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20" windowWidth="19440" windowHeight="11460" tabRatio="784" activeTab="4"/>
  </bookViews>
  <sheets>
    <sheet name="БХЗ" sheetId="10" r:id="rId1"/>
    <sheet name="BHZ professional" sheetId="5" r:id="rId2"/>
    <sheet name="Смазки, стеклоомыващая жидкость" sheetId="2" r:id="rId3"/>
    <sheet name="Вулканизаторы" sheetId="3" r:id="rId4"/>
    <sheet name="Вентили, абразивный инструмент" sheetId="4" r:id="rId5"/>
    <sheet name="Автохимия для моек" sheetId="7" state="hidden" r:id="rId6"/>
  </sheets>
  <definedNames>
    <definedName name="_xlnm._FilterDatabase" localSheetId="1" hidden="1">'BHZ professional'!$A$2:$L$2</definedName>
    <definedName name="_xlnm._FilterDatabase" localSheetId="5" hidden="1">'Автохимия для моек'!$A$2:$K$2</definedName>
    <definedName name="_xlnm._FilterDatabase" localSheetId="0" hidden="1">БХЗ!$A$2:$J$432</definedName>
    <definedName name="_xlnm._FilterDatabase" localSheetId="4" hidden="1">'Вентили, абразивный инструмент'!$A$2:$J$2</definedName>
    <definedName name="_xlnm._FilterDatabase" localSheetId="3" hidden="1">Вулканизаторы!$A$2:$J$2</definedName>
    <definedName name="_xlnm._FilterDatabase" localSheetId="2" hidden="1">'Смазки, стеклоомыващая жидкость'!$A$2:$K$2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3" l="1"/>
  <c r="J34" i="3"/>
  <c r="H5" i="10" l="1"/>
  <c r="H4" i="10"/>
  <c r="H364" i="10" l="1"/>
  <c r="H356" i="10"/>
  <c r="H387" i="10" l="1"/>
  <c r="J387" i="10" s="1"/>
  <c r="H430" i="10" l="1"/>
  <c r="H431" i="10"/>
  <c r="H429" i="10"/>
  <c r="H428" i="10"/>
  <c r="H427" i="10"/>
  <c r="H426" i="10"/>
  <c r="H425" i="10"/>
  <c r="H424" i="10"/>
  <c r="H423" i="10"/>
  <c r="H422" i="10"/>
  <c r="H420" i="10"/>
  <c r="H419" i="10"/>
  <c r="H418" i="10"/>
  <c r="H417" i="10"/>
  <c r="H416" i="10"/>
  <c r="H415" i="10"/>
  <c r="H414" i="10"/>
  <c r="H413" i="10"/>
  <c r="H412" i="10"/>
  <c r="H411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4" i="10"/>
  <c r="H393" i="10"/>
  <c r="H392" i="10"/>
  <c r="H391" i="10"/>
  <c r="H390" i="10"/>
  <c r="H389" i="10"/>
  <c r="H388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2" i="10"/>
  <c r="H371" i="10"/>
  <c r="H370" i="10"/>
  <c r="H369" i="10"/>
  <c r="H368" i="10"/>
  <c r="H367" i="10"/>
  <c r="H366" i="10"/>
  <c r="H365" i="10"/>
  <c r="H362" i="10"/>
  <c r="H361" i="10"/>
  <c r="H360" i="10"/>
  <c r="H359" i="10"/>
  <c r="H358" i="10"/>
  <c r="H357" i="10"/>
  <c r="H353" i="10"/>
  <c r="H352" i="10"/>
  <c r="H351" i="10"/>
  <c r="H350" i="10"/>
  <c r="H349" i="10"/>
  <c r="H348" i="10"/>
  <c r="H347" i="10"/>
  <c r="H344" i="10"/>
  <c r="H343" i="10"/>
  <c r="H342" i="10"/>
  <c r="H341" i="10"/>
  <c r="H340" i="10"/>
  <c r="H339" i="10"/>
  <c r="H338" i="10"/>
  <c r="H336" i="10"/>
  <c r="H335" i="10"/>
  <c r="H334" i="10"/>
  <c r="H333" i="10"/>
  <c r="H332" i="10"/>
  <c r="H331" i="10"/>
  <c r="H330" i="10"/>
  <c r="H327" i="10"/>
  <c r="H326" i="10"/>
  <c r="H325" i="10"/>
  <c r="H324" i="10"/>
  <c r="H323" i="10"/>
  <c r="H322" i="10"/>
  <c r="H321" i="10"/>
  <c r="H320" i="10"/>
  <c r="H319" i="10"/>
  <c r="H318" i="10"/>
  <c r="H317" i="10"/>
  <c r="H314" i="10"/>
  <c r="H313" i="10"/>
  <c r="H312" i="10"/>
  <c r="H311" i="10"/>
  <c r="H310" i="10"/>
  <c r="H309" i="10"/>
  <c r="H308" i="10"/>
  <c r="H307" i="10"/>
  <c r="H306" i="10"/>
  <c r="H305" i="10"/>
  <c r="H304" i="10"/>
  <c r="H301" i="10"/>
  <c r="H300" i="10"/>
  <c r="H299" i="10"/>
  <c r="H298" i="10"/>
  <c r="H297" i="10"/>
  <c r="H296" i="10"/>
  <c r="H295" i="10"/>
  <c r="H294" i="10"/>
  <c r="H292" i="10"/>
  <c r="H291" i="10"/>
  <c r="H290" i="10"/>
  <c r="H289" i="10"/>
  <c r="H288" i="10"/>
  <c r="H287" i="10"/>
  <c r="H286" i="10"/>
  <c r="H285" i="10"/>
  <c r="H284" i="10"/>
  <c r="H283" i="10"/>
  <c r="H282" i="10"/>
  <c r="H279" i="10"/>
  <c r="H278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7" i="10"/>
  <c r="H16" i="10"/>
  <c r="H15" i="10"/>
  <c r="H354" i="10" s="1"/>
  <c r="H14" i="10"/>
  <c r="H13" i="10"/>
  <c r="H12" i="10"/>
  <c r="H11" i="10"/>
  <c r="H10" i="10"/>
  <c r="H9" i="10"/>
  <c r="H281" i="10" s="1"/>
  <c r="H8" i="10"/>
  <c r="H140" i="10" s="1"/>
  <c r="H7" i="10"/>
  <c r="H18" i="10" s="1"/>
  <c r="H6" i="10"/>
  <c r="H395" i="10" s="1"/>
  <c r="H373" i="10"/>
  <c r="I141" i="5"/>
  <c r="I140" i="5"/>
  <c r="I139" i="5"/>
  <c r="I138" i="5"/>
  <c r="I137" i="5"/>
  <c r="I136" i="5"/>
  <c r="I133" i="5"/>
  <c r="I132" i="5"/>
  <c r="I131" i="5"/>
  <c r="I130" i="5"/>
  <c r="I129" i="5"/>
  <c r="I128" i="5"/>
  <c r="I127" i="5"/>
  <c r="I126" i="5"/>
  <c r="I125" i="5"/>
  <c r="I124" i="5"/>
  <c r="I122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6" i="5"/>
  <c r="I15" i="5"/>
  <c r="I14" i="5"/>
  <c r="I13" i="5"/>
  <c r="I12" i="5"/>
  <c r="I11" i="5"/>
  <c r="I10" i="5"/>
  <c r="I9" i="5"/>
  <c r="I8" i="5"/>
  <c r="I93" i="5" s="1"/>
  <c r="I7" i="5"/>
  <c r="I123" i="5" s="1"/>
  <c r="I6" i="5"/>
  <c r="I135" i="5" s="1"/>
  <c r="I5" i="5"/>
  <c r="I121" i="5" s="1"/>
  <c r="I4" i="5"/>
  <c r="I17" i="5" l="1"/>
  <c r="I134" i="5" s="1"/>
  <c r="I69" i="5"/>
  <c r="H280" i="10"/>
  <c r="H276" i="10"/>
  <c r="H293" i="10"/>
  <c r="H302" i="10"/>
  <c r="H316" i="10"/>
  <c r="H329" i="10"/>
  <c r="H337" i="10"/>
  <c r="H355" i="10"/>
  <c r="H346" i="10"/>
  <c r="H421" i="10"/>
  <c r="H246" i="10"/>
  <c r="H277" i="10"/>
  <c r="H303" i="10"/>
  <c r="H315" i="10"/>
  <c r="H328" i="10"/>
  <c r="H345" i="10"/>
  <c r="H363" i="10"/>
  <c r="H410" i="10"/>
  <c r="H111" i="10"/>
  <c r="H141" i="10"/>
  <c r="H174" i="10"/>
  <c r="H226" i="10"/>
  <c r="H110" i="10"/>
  <c r="H19" i="10"/>
  <c r="J410" i="10" l="1"/>
  <c r="J411" i="10"/>
  <c r="J412" i="10"/>
  <c r="J413" i="10"/>
  <c r="J414" i="10"/>
  <c r="J415" i="10"/>
  <c r="J416" i="10"/>
  <c r="J417" i="10"/>
  <c r="J418" i="10"/>
  <c r="J419" i="10"/>
  <c r="J420" i="10"/>
  <c r="J428" i="10"/>
  <c r="J425" i="10"/>
  <c r="J424" i="10"/>
  <c r="J423" i="10"/>
  <c r="J422" i="10"/>
  <c r="J409" i="10"/>
  <c r="L134" i="5"/>
  <c r="L133" i="5"/>
  <c r="J431" i="10"/>
  <c r="J94" i="4"/>
  <c r="J95" i="4"/>
  <c r="J93" i="4"/>
  <c r="J70" i="4"/>
  <c r="J69" i="4"/>
  <c r="J47" i="4"/>
  <c r="J432" i="10"/>
  <c r="J430" i="10"/>
  <c r="J429" i="10"/>
  <c r="J427" i="10"/>
  <c r="J426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4" i="10"/>
  <c r="J393" i="10"/>
  <c r="J392" i="10"/>
  <c r="J391" i="10"/>
  <c r="J390" i="10"/>
  <c r="J389" i="10"/>
  <c r="J388" i="10"/>
  <c r="J386" i="10"/>
  <c r="J385" i="10"/>
  <c r="J384" i="10"/>
  <c r="J383" i="10"/>
  <c r="J382" i="10"/>
  <c r="J381" i="10"/>
  <c r="J380" i="10"/>
  <c r="J379" i="10"/>
  <c r="J378" i="10"/>
  <c r="J376" i="10"/>
  <c r="J375" i="10"/>
  <c r="J374" i="10"/>
  <c r="J372" i="10"/>
  <c r="J371" i="10"/>
  <c r="J369" i="10"/>
  <c r="J368" i="10"/>
  <c r="J367" i="10"/>
  <c r="J366" i="10"/>
  <c r="J364" i="10"/>
  <c r="J362" i="10"/>
  <c r="J361" i="10"/>
  <c r="J360" i="10"/>
  <c r="J359" i="10"/>
  <c r="J358" i="10"/>
  <c r="J356" i="10"/>
  <c r="J353" i="10"/>
  <c r="J352" i="10"/>
  <c r="J351" i="10"/>
  <c r="J349" i="10"/>
  <c r="J348" i="10"/>
  <c r="J347" i="10"/>
  <c r="J344" i="10"/>
  <c r="J343" i="10"/>
  <c r="J342" i="10"/>
  <c r="J341" i="10"/>
  <c r="J340" i="10"/>
  <c r="J339" i="10"/>
  <c r="J338" i="10"/>
  <c r="J336" i="10"/>
  <c r="J335" i="10"/>
  <c r="J334" i="10"/>
  <c r="J333" i="10"/>
  <c r="J332" i="10"/>
  <c r="J331" i="10"/>
  <c r="J330" i="10"/>
  <c r="J327" i="10"/>
  <c r="J326" i="10"/>
  <c r="J325" i="10"/>
  <c r="J324" i="10"/>
  <c r="J323" i="10"/>
  <c r="J321" i="10"/>
  <c r="J320" i="10"/>
  <c r="J319" i="10"/>
  <c r="J318" i="10"/>
  <c r="J317" i="10"/>
  <c r="J314" i="10"/>
  <c r="J313" i="10"/>
  <c r="J312" i="10"/>
  <c r="J311" i="10"/>
  <c r="J310" i="10"/>
  <c r="J308" i="10"/>
  <c r="J307" i="10"/>
  <c r="J306" i="10"/>
  <c r="J305" i="10"/>
  <c r="J304" i="10"/>
  <c r="J301" i="10"/>
  <c r="J300" i="10"/>
  <c r="J299" i="10"/>
  <c r="J298" i="10"/>
  <c r="J297" i="10"/>
  <c r="J296" i="10"/>
  <c r="J295" i="10"/>
  <c r="J294" i="10"/>
  <c r="J292" i="10"/>
  <c r="J291" i="10"/>
  <c r="J290" i="10"/>
  <c r="J289" i="10"/>
  <c r="J288" i="10"/>
  <c r="J287" i="10"/>
  <c r="J286" i="10"/>
  <c r="J285" i="10"/>
  <c r="J284" i="10"/>
  <c r="J283" i="10"/>
  <c r="J282" i="10"/>
  <c r="J279" i="10"/>
  <c r="J278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1" i="10"/>
  <c r="J250" i="10"/>
  <c r="J249" i="10"/>
  <c r="J248" i="10"/>
  <c r="J247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5" i="10"/>
  <c r="J144" i="10"/>
  <c r="J143" i="10"/>
  <c r="J142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5" i="10"/>
  <c r="J114" i="10"/>
  <c r="J113" i="10"/>
  <c r="J112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7" i="10"/>
  <c r="J16" i="10"/>
  <c r="J15" i="10"/>
  <c r="J14" i="10"/>
  <c r="J13" i="10"/>
  <c r="J12" i="10"/>
  <c r="J11" i="10"/>
  <c r="J10" i="10"/>
  <c r="J9" i="10"/>
  <c r="J7" i="10"/>
  <c r="J6" i="10"/>
  <c r="J5" i="10"/>
  <c r="J86" i="4"/>
  <c r="J84" i="4"/>
  <c r="J85" i="4"/>
  <c r="J38" i="4"/>
  <c r="J39" i="4"/>
  <c r="J40" i="4"/>
  <c r="H12" i="7"/>
  <c r="H11" i="7"/>
  <c r="H10" i="7"/>
  <c r="H9" i="7"/>
  <c r="H8" i="7"/>
  <c r="H7" i="7"/>
  <c r="H6" i="7"/>
  <c r="H5" i="7"/>
  <c r="H4" i="7"/>
  <c r="K10" i="2"/>
  <c r="K9" i="2"/>
  <c r="K8" i="2"/>
  <c r="K7" i="2"/>
  <c r="J32" i="3"/>
  <c r="J31" i="3"/>
  <c r="J30" i="3"/>
  <c r="J29" i="3"/>
  <c r="J28" i="3"/>
  <c r="J27" i="3"/>
  <c r="J25" i="3"/>
  <c r="J23" i="3"/>
  <c r="J22" i="3"/>
  <c r="J21" i="3"/>
  <c r="J20" i="3"/>
  <c r="J19" i="3"/>
  <c r="J17" i="3"/>
  <c r="J15" i="3"/>
  <c r="J14" i="3"/>
  <c r="J13" i="3"/>
  <c r="J12" i="3"/>
  <c r="J11" i="3"/>
  <c r="J10" i="3"/>
  <c r="J9" i="3"/>
  <c r="J7" i="3"/>
  <c r="J5" i="3"/>
  <c r="L141" i="5"/>
  <c r="L140" i="5"/>
  <c r="L139" i="5"/>
  <c r="L138" i="5"/>
  <c r="L137" i="5"/>
  <c r="L132" i="5"/>
  <c r="L131" i="5"/>
  <c r="L130" i="5"/>
  <c r="L129" i="5"/>
  <c r="L128" i="5"/>
  <c r="L127" i="5"/>
  <c r="L126" i="5"/>
  <c r="L125" i="5"/>
  <c r="L124" i="5"/>
  <c r="L123" i="5"/>
  <c r="L122" i="5"/>
  <c r="L119" i="5"/>
  <c r="L118" i="5"/>
  <c r="L117" i="5"/>
  <c r="L116" i="5"/>
  <c r="L115" i="5"/>
  <c r="L114" i="5"/>
  <c r="L112" i="5"/>
  <c r="L111" i="5"/>
  <c r="L109" i="5"/>
  <c r="L108" i="5"/>
  <c r="L107" i="5"/>
  <c r="L106" i="5"/>
  <c r="L105" i="5"/>
  <c r="L103" i="5"/>
  <c r="L102" i="5"/>
  <c r="L101" i="5"/>
  <c r="L100" i="5"/>
  <c r="L99" i="5"/>
  <c r="L98" i="5"/>
  <c r="L97" i="5"/>
  <c r="L96" i="5"/>
  <c r="L95" i="5"/>
  <c r="L94" i="5"/>
  <c r="L92" i="5"/>
  <c r="L91" i="5"/>
  <c r="L90" i="5"/>
  <c r="L89" i="5"/>
  <c r="L88" i="5"/>
  <c r="L87" i="5"/>
  <c r="L86" i="5"/>
  <c r="L85" i="5"/>
  <c r="L84" i="5"/>
  <c r="L83" i="5"/>
  <c r="L82" i="5"/>
  <c r="L80" i="5"/>
  <c r="L79" i="5"/>
  <c r="L78" i="5"/>
  <c r="L77" i="5"/>
  <c r="L76" i="5"/>
  <c r="L75" i="5"/>
  <c r="L74" i="5"/>
  <c r="L73" i="5"/>
  <c r="L72" i="5"/>
  <c r="L71" i="5"/>
  <c r="L70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5" i="2"/>
  <c r="K4" i="2"/>
  <c r="L136" i="5"/>
  <c r="L104" i="5"/>
  <c r="L110" i="5"/>
  <c r="L113" i="5"/>
  <c r="L81" i="5"/>
  <c r="J8" i="3"/>
  <c r="J101" i="4"/>
  <c r="J100" i="4"/>
  <c r="J46" i="4"/>
  <c r="J48" i="4"/>
  <c r="J49" i="4"/>
  <c r="J50" i="4"/>
  <c r="J51" i="4"/>
  <c r="J55" i="4"/>
  <c r="J56" i="4"/>
  <c r="J57" i="4"/>
  <c r="J58" i="4"/>
  <c r="J59" i="4"/>
  <c r="J61" i="4"/>
  <c r="J62" i="4"/>
  <c r="J64" i="4"/>
  <c r="J65" i="4"/>
  <c r="J66" i="4"/>
  <c r="J67" i="4"/>
  <c r="J68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7" i="4"/>
  <c r="J88" i="4"/>
  <c r="J89" i="4"/>
  <c r="J90" i="4"/>
  <c r="J91" i="4"/>
  <c r="J92" i="4"/>
  <c r="J6" i="4"/>
  <c r="J7" i="4"/>
  <c r="J8" i="4"/>
  <c r="J9" i="4"/>
  <c r="J10" i="4"/>
  <c r="J11" i="4"/>
  <c r="J12" i="4"/>
  <c r="J13" i="4"/>
  <c r="J14" i="4"/>
  <c r="J15" i="4"/>
  <c r="J16" i="4"/>
  <c r="J17" i="4"/>
  <c r="J19" i="4"/>
  <c r="J20" i="4"/>
  <c r="J21" i="4"/>
  <c r="J22" i="4"/>
  <c r="J23" i="4"/>
  <c r="J26" i="4"/>
  <c r="J27" i="4"/>
  <c r="J28" i="4"/>
  <c r="J32" i="4"/>
  <c r="J5" i="4"/>
  <c r="J4" i="10" l="1"/>
</calcChain>
</file>

<file path=xl/sharedStrings.xml><?xml version="1.0" encoding="utf-8"?>
<sst xmlns="http://schemas.openxmlformats.org/spreadsheetml/2006/main" count="1653" uniqueCount="1169">
  <si>
    <t>Артикул</t>
  </si>
  <si>
    <t>Наименование</t>
  </si>
  <si>
    <t>Размер</t>
  </si>
  <si>
    <t>Кол-во в уп., шт.</t>
  </si>
  <si>
    <t>Цена, руб.</t>
  </si>
  <si>
    <t>Кол-во, шт.</t>
  </si>
  <si>
    <t>Сумма заказа,  руб.</t>
  </si>
  <si>
    <t>Ваш заказ</t>
  </si>
  <si>
    <t>Аптечки для ремонта шин и камер</t>
  </si>
  <si>
    <t>пластиковая коробка 175х140х66</t>
  </si>
  <si>
    <t>Пластыри резинокордные радиальные</t>
  </si>
  <si>
    <t>холодная вулканизация</t>
  </si>
  <si>
    <t>горячая вулканизация</t>
  </si>
  <si>
    <t xml:space="preserve">ПР-8 хв                                                                                                                               </t>
  </si>
  <si>
    <t xml:space="preserve">ПР-11 хв          </t>
  </si>
  <si>
    <t xml:space="preserve">ПР-12 хв   </t>
  </si>
  <si>
    <t xml:space="preserve">ПР-13 хв                                                                                                                     </t>
  </si>
  <si>
    <t xml:space="preserve">ПР-14 хв   </t>
  </si>
  <si>
    <t xml:space="preserve">ПР-15 хв           </t>
  </si>
  <si>
    <t>ПР-16 хв</t>
  </si>
  <si>
    <t xml:space="preserve">ПР-19-1  хв                                                                                                                              </t>
  </si>
  <si>
    <t xml:space="preserve">ПР-20 хв   </t>
  </si>
  <si>
    <t xml:space="preserve">ПР-21 хв    </t>
  </si>
  <si>
    <t xml:space="preserve">ПР-23 хв                                                                                                                           </t>
  </si>
  <si>
    <t xml:space="preserve">ПР-231 хв   </t>
  </si>
  <si>
    <t xml:space="preserve">ПР-252 хв    </t>
  </si>
  <si>
    <t xml:space="preserve">ПР-25-3 хв    </t>
  </si>
  <si>
    <t xml:space="preserve">ПР-26 хв       </t>
  </si>
  <si>
    <t xml:space="preserve">ПР-28 хв      </t>
  </si>
  <si>
    <t xml:space="preserve">ПР-33 хв      </t>
  </si>
  <si>
    <t xml:space="preserve">ПР-40 хв      </t>
  </si>
  <si>
    <t xml:space="preserve">ПР-86 хв    </t>
  </si>
  <si>
    <t>ПР-88 хв</t>
  </si>
  <si>
    <t xml:space="preserve">ПР-201 хв    </t>
  </si>
  <si>
    <t xml:space="preserve">ПР-202 хв    </t>
  </si>
  <si>
    <t xml:space="preserve">ПР-203 хв     </t>
  </si>
  <si>
    <t xml:space="preserve">ПР-205 хв  </t>
  </si>
  <si>
    <t>ПР-206 хв</t>
  </si>
  <si>
    <t xml:space="preserve">ПР-10   </t>
  </si>
  <si>
    <t xml:space="preserve">ПР-11                                     </t>
  </si>
  <si>
    <t xml:space="preserve">ПР-12  </t>
  </si>
  <si>
    <t>ПР-14</t>
  </si>
  <si>
    <t xml:space="preserve">ПР-15                                     </t>
  </si>
  <si>
    <t xml:space="preserve">ПР-16   </t>
  </si>
  <si>
    <t xml:space="preserve">ПР-19   </t>
  </si>
  <si>
    <t xml:space="preserve">ПР-19-1                          </t>
  </si>
  <si>
    <t xml:space="preserve">ПР-20   </t>
  </si>
  <si>
    <t xml:space="preserve">ПР-21    </t>
  </si>
  <si>
    <t xml:space="preserve">ПР-231                                  </t>
  </si>
  <si>
    <t xml:space="preserve">ПР-25                                    </t>
  </si>
  <si>
    <t xml:space="preserve">ПР-252                                  </t>
  </si>
  <si>
    <t xml:space="preserve">ПР-25-3                                </t>
  </si>
  <si>
    <t xml:space="preserve">ПР-26                                    </t>
  </si>
  <si>
    <t xml:space="preserve">ПР-28                                    </t>
  </si>
  <si>
    <t xml:space="preserve">ПР-33                                    </t>
  </si>
  <si>
    <t xml:space="preserve">ПР-35                                   </t>
  </si>
  <si>
    <t xml:space="preserve">ПР-35-1                             </t>
  </si>
  <si>
    <t xml:space="preserve">ПР-44                                   </t>
  </si>
  <si>
    <t xml:space="preserve">ПР-45                                    </t>
  </si>
  <si>
    <t xml:space="preserve">ПР-45-4                                 </t>
  </si>
  <si>
    <t xml:space="preserve">ПР-46      </t>
  </si>
  <si>
    <t xml:space="preserve">ПР-46-1                              </t>
  </si>
  <si>
    <t xml:space="preserve">ПР-52      </t>
  </si>
  <si>
    <t xml:space="preserve">ПР-55                                      </t>
  </si>
  <si>
    <t xml:space="preserve">ПР-65                                      </t>
  </si>
  <si>
    <t xml:space="preserve">ПР-75                                    </t>
  </si>
  <si>
    <t xml:space="preserve">ПР-80                                   </t>
  </si>
  <si>
    <t xml:space="preserve">ПР-82                                  </t>
  </si>
  <si>
    <t xml:space="preserve">ПР-84                                  </t>
  </si>
  <si>
    <t xml:space="preserve">ПР-86                                      </t>
  </si>
  <si>
    <t xml:space="preserve">ПР-88 </t>
  </si>
  <si>
    <t xml:space="preserve">ПР-201     </t>
  </si>
  <si>
    <t xml:space="preserve">ПР-202    </t>
  </si>
  <si>
    <t xml:space="preserve">ПР-203                                    </t>
  </si>
  <si>
    <t>ПР-205</t>
  </si>
  <si>
    <t>ПР-206</t>
  </si>
  <si>
    <t xml:space="preserve">ПР-251                                 </t>
  </si>
  <si>
    <t xml:space="preserve">ПР-861                                   </t>
  </si>
  <si>
    <t xml:space="preserve">Пластыри диагональные для ремонта диагональных шин  </t>
  </si>
  <si>
    <t xml:space="preserve">ПД-2 хв   </t>
  </si>
  <si>
    <t>ПД-3 хв</t>
  </si>
  <si>
    <t>ПД-5 хв</t>
  </si>
  <si>
    <t xml:space="preserve">ПД-4-2 хв   </t>
  </si>
  <si>
    <t>ПД-2</t>
  </si>
  <si>
    <t xml:space="preserve">ПД-3   </t>
  </si>
  <si>
    <t xml:space="preserve">ПД-5   </t>
  </si>
  <si>
    <t xml:space="preserve">ПД-4-2   </t>
  </si>
  <si>
    <t xml:space="preserve">ПД-4   </t>
  </si>
  <si>
    <t xml:space="preserve">ПД-4*   </t>
  </si>
  <si>
    <t xml:space="preserve">ПД-6   </t>
  </si>
  <si>
    <t xml:space="preserve">ПД-6-4   </t>
  </si>
  <si>
    <t xml:space="preserve">ПД-7   </t>
  </si>
  <si>
    <t xml:space="preserve">ПД-7-4   </t>
  </si>
  <si>
    <t xml:space="preserve">ПД-8   </t>
  </si>
  <si>
    <t xml:space="preserve">ПД-9  </t>
  </si>
  <si>
    <t>ПД-30</t>
  </si>
  <si>
    <t>ПД-31</t>
  </si>
  <si>
    <t>ПД-32</t>
  </si>
  <si>
    <t xml:space="preserve">ПДУ-0   </t>
  </si>
  <si>
    <t xml:space="preserve">ПДУ-1    </t>
  </si>
  <si>
    <t xml:space="preserve">ПДУ-2   </t>
  </si>
  <si>
    <t xml:space="preserve">ПДУ-3    </t>
  </si>
  <si>
    <t xml:space="preserve">ПДУ-4    </t>
  </si>
  <si>
    <t>ПДУ-5</t>
  </si>
  <si>
    <t>ПДУ-6</t>
  </si>
  <si>
    <t xml:space="preserve">ПДУ-7    </t>
  </si>
  <si>
    <t xml:space="preserve">Пластыри металлокордные для ремонта радиальных шин ЦМК </t>
  </si>
  <si>
    <t xml:space="preserve">ПРМ-15                      </t>
  </si>
  <si>
    <t xml:space="preserve">ПРМ-25                      </t>
  </si>
  <si>
    <t xml:space="preserve">ПРМ-26          </t>
  </si>
  <si>
    <t xml:space="preserve">ПРМ-28           </t>
  </si>
  <si>
    <t xml:space="preserve">ПРМ-35  </t>
  </si>
  <si>
    <t xml:space="preserve">ПРМ-40                       </t>
  </si>
  <si>
    <t xml:space="preserve">ПРМ-42            </t>
  </si>
  <si>
    <t xml:space="preserve">ПРМ-42У    </t>
  </si>
  <si>
    <t>ПРМ-44</t>
  </si>
  <si>
    <t xml:space="preserve">ПРМ-44У     </t>
  </si>
  <si>
    <t>ПРМ-45</t>
  </si>
  <si>
    <t xml:space="preserve">ПРМ-45У      </t>
  </si>
  <si>
    <t>ПРМ-451</t>
  </si>
  <si>
    <t xml:space="preserve">ПРМ-451У      </t>
  </si>
  <si>
    <t>ПРМ-46</t>
  </si>
  <si>
    <t xml:space="preserve">ПРМ-46У    </t>
  </si>
  <si>
    <t>ПРМ-55У</t>
  </si>
  <si>
    <t>ПРМ-65У</t>
  </si>
  <si>
    <t>ПРМ-75У</t>
  </si>
  <si>
    <t>ПРМ-531</t>
  </si>
  <si>
    <t xml:space="preserve">ПРМ-533            </t>
  </si>
  <si>
    <t xml:space="preserve">ПРМ-536                       </t>
  </si>
  <si>
    <t xml:space="preserve">ПРМ-537             </t>
  </si>
  <si>
    <t xml:space="preserve">ПРМ-539             </t>
  </si>
  <si>
    <t xml:space="preserve">ПРМ-541             </t>
  </si>
  <si>
    <t xml:space="preserve">ПРМ-543             </t>
  </si>
  <si>
    <t xml:space="preserve">ПРМ-545              </t>
  </si>
  <si>
    <t>Пластыри резинокордные радиальные с прослоечной резиной (термо)</t>
  </si>
  <si>
    <t>ПРТ-8</t>
  </si>
  <si>
    <t xml:space="preserve">ПРТ-10   </t>
  </si>
  <si>
    <t>ПРТ-10-1</t>
  </si>
  <si>
    <t xml:space="preserve">ПРТ-11                                     </t>
  </si>
  <si>
    <t xml:space="preserve">ПРТ-12  </t>
  </si>
  <si>
    <t xml:space="preserve">ПРТ-13                                                                                                                       </t>
  </si>
  <si>
    <t>ПРТ-14</t>
  </si>
  <si>
    <t xml:space="preserve">ПРТ-15                                     </t>
  </si>
  <si>
    <t>ПРТ-16</t>
  </si>
  <si>
    <t xml:space="preserve">ПРТ-19   </t>
  </si>
  <si>
    <t xml:space="preserve">ПРТ-19-1                          </t>
  </si>
  <si>
    <t>ПРТ-20</t>
  </si>
  <si>
    <t xml:space="preserve">ПРТ-20-1                           </t>
  </si>
  <si>
    <t>ПРТ-21</t>
  </si>
  <si>
    <t>ПРТ-22</t>
  </si>
  <si>
    <t xml:space="preserve">ПРТ-23                                   </t>
  </si>
  <si>
    <t xml:space="preserve">ПРТ-231                                  </t>
  </si>
  <si>
    <t xml:space="preserve">ПРТ-25                                    </t>
  </si>
  <si>
    <t>ПРТ-25-3</t>
  </si>
  <si>
    <t xml:space="preserve">ПРТ-26                                    </t>
  </si>
  <si>
    <t xml:space="preserve">ПРТ-28                                    </t>
  </si>
  <si>
    <t xml:space="preserve">ПРТ-252                                  </t>
  </si>
  <si>
    <t xml:space="preserve">ПРТ-33                                    </t>
  </si>
  <si>
    <t xml:space="preserve">ПРТ-35                                   </t>
  </si>
  <si>
    <t xml:space="preserve">ПРТ-35-1                             </t>
  </si>
  <si>
    <t>ПРТ-251</t>
  </si>
  <si>
    <t xml:space="preserve">ПРТ-40                                   </t>
  </si>
  <si>
    <t xml:space="preserve">ПРТ-42                                   </t>
  </si>
  <si>
    <t xml:space="preserve">ПРТ-44                                   </t>
  </si>
  <si>
    <t xml:space="preserve">ПРТ-45                                    </t>
  </si>
  <si>
    <t xml:space="preserve">ПРТ-45-4                                 </t>
  </si>
  <si>
    <t xml:space="preserve">ПРТ-46      </t>
  </si>
  <si>
    <t>ПРТ-46-1</t>
  </si>
  <si>
    <t>ПРТ-48</t>
  </si>
  <si>
    <t>ПРТ-50</t>
  </si>
  <si>
    <t xml:space="preserve">ПРТ-52      </t>
  </si>
  <si>
    <t xml:space="preserve">ПРТ-55                                      </t>
  </si>
  <si>
    <t>ПРТ-65</t>
  </si>
  <si>
    <t xml:space="preserve">ПРТ-75                                    </t>
  </si>
  <si>
    <t xml:space="preserve">ПРТ-80                                   </t>
  </si>
  <si>
    <t xml:space="preserve">ПРТ-82                                   </t>
  </si>
  <si>
    <t xml:space="preserve">ПРТ-84                                </t>
  </si>
  <si>
    <t xml:space="preserve">ПРТ-86                              </t>
  </si>
  <si>
    <t xml:space="preserve">ПРТ-861                              </t>
  </si>
  <si>
    <t xml:space="preserve">ПРТ-88                           </t>
  </si>
  <si>
    <t xml:space="preserve">ПРТ-201                   </t>
  </si>
  <si>
    <t xml:space="preserve">ПРТ-202                   </t>
  </si>
  <si>
    <t xml:space="preserve">ПРТ-203                   </t>
  </si>
  <si>
    <t xml:space="preserve">ПРТ-204                   </t>
  </si>
  <si>
    <t xml:space="preserve">ПРТ-205                   </t>
  </si>
  <si>
    <t xml:space="preserve">ПРТ-206                   </t>
  </si>
  <si>
    <t>Пластыри металлокордные с прослоечной резиной (термо)</t>
  </si>
  <si>
    <t>ПРТМ-15</t>
  </si>
  <si>
    <t xml:space="preserve">ПРТМ-25                      </t>
  </si>
  <si>
    <t>ПРТМ-26</t>
  </si>
  <si>
    <t>ПРТМ-28</t>
  </si>
  <si>
    <t xml:space="preserve">ПРТМ-35  </t>
  </si>
  <si>
    <t xml:space="preserve">ПРТМ-40                       </t>
  </si>
  <si>
    <t xml:space="preserve">ПРТМ-42            </t>
  </si>
  <si>
    <t>ПРТМ-44</t>
  </si>
  <si>
    <t>ПРТМ-45</t>
  </si>
  <si>
    <t>ПРТМ-451</t>
  </si>
  <si>
    <t>ПРТМ-46</t>
  </si>
  <si>
    <t>ПРТМ-531</t>
  </si>
  <si>
    <t>ПРТМ-533</t>
  </si>
  <si>
    <t>ПРТМ-536</t>
  </si>
  <si>
    <t>ПРТМ-537</t>
  </si>
  <si>
    <t>ПРТМ-539</t>
  </si>
  <si>
    <t>ПРТМ-541</t>
  </si>
  <si>
    <t>ПРТМ-543</t>
  </si>
  <si>
    <t>ПРТМ-545</t>
  </si>
  <si>
    <t>Пластыри металлокордные усиленные с прослоечной резиной (термо)</t>
  </si>
  <si>
    <t xml:space="preserve">ПРТМУ-42    </t>
  </si>
  <si>
    <t xml:space="preserve">ПРТМУ-44     </t>
  </si>
  <si>
    <t xml:space="preserve">ПРТМУ-45      </t>
  </si>
  <si>
    <t xml:space="preserve">ПРТМУ-451      </t>
  </si>
  <si>
    <t xml:space="preserve">ПРТМУ-46    </t>
  </si>
  <si>
    <t>Пластыри диагональные с прослоечной резиной (термо)</t>
  </si>
  <si>
    <t>ПДТ-3</t>
  </si>
  <si>
    <t>ПДТ-4-2</t>
  </si>
  <si>
    <t>ПДТ-4</t>
  </si>
  <si>
    <t>ПДТ-4*</t>
  </si>
  <si>
    <t>ПДТ-5</t>
  </si>
  <si>
    <t>ПДТ-6</t>
  </si>
  <si>
    <t>ПДТ-6-4</t>
  </si>
  <si>
    <t>ПДТ-7</t>
  </si>
  <si>
    <t>ПДТ-7-4</t>
  </si>
  <si>
    <t>ПДТ-8</t>
  </si>
  <si>
    <t>ПДТ-9</t>
  </si>
  <si>
    <t>ПДТ-30</t>
  </si>
  <si>
    <t>ПДТ-31</t>
  </si>
  <si>
    <t>ПДТ-32</t>
  </si>
  <si>
    <t>ПДТУ-0</t>
  </si>
  <si>
    <t>ПДТУ-1</t>
  </si>
  <si>
    <t>ПДТУ-2</t>
  </si>
  <si>
    <t>ПДТУ-3</t>
  </si>
  <si>
    <t>ПДТУ-4</t>
  </si>
  <si>
    <t>ПДТУ-5</t>
  </si>
  <si>
    <t>ПДТУ-6</t>
  </si>
  <si>
    <t>ПДТУ-7</t>
  </si>
  <si>
    <t>Пластырь квадратный универсальный</t>
  </si>
  <si>
    <t xml:space="preserve">Пластыри для ремонта камер  и герметизирующего слоя бескамерных шин </t>
  </si>
  <si>
    <t xml:space="preserve">П-1 хв </t>
  </si>
  <si>
    <t xml:space="preserve">П-2 хв                                </t>
  </si>
  <si>
    <t>П-4 хв</t>
  </si>
  <si>
    <t>П-5 хв</t>
  </si>
  <si>
    <t>П-6 хв</t>
  </si>
  <si>
    <t>П-8 хв</t>
  </si>
  <si>
    <t>ПО-4 хв</t>
  </si>
  <si>
    <t>ПО-6 хв</t>
  </si>
  <si>
    <t>ПО-7 хв</t>
  </si>
  <si>
    <t>ПО-8 хв</t>
  </si>
  <si>
    <t>П-1</t>
  </si>
  <si>
    <t>П-2</t>
  </si>
  <si>
    <t xml:space="preserve">П-4                                                                     </t>
  </si>
  <si>
    <t>П-5</t>
  </si>
  <si>
    <t>П-6</t>
  </si>
  <si>
    <t>П-8</t>
  </si>
  <si>
    <t>ø 68мм</t>
  </si>
  <si>
    <t>Пластырь резиновый для ремонта пятки</t>
  </si>
  <si>
    <t xml:space="preserve">Грибки резиновые    </t>
  </si>
  <si>
    <t>Г-1 хв</t>
  </si>
  <si>
    <t>Г-2 хв</t>
  </si>
  <si>
    <t>Г-3 хв</t>
  </si>
  <si>
    <t>Г-4 хв</t>
  </si>
  <si>
    <t>Г-5 хв</t>
  </si>
  <si>
    <t>Г-1</t>
  </si>
  <si>
    <t>Г-2</t>
  </si>
  <si>
    <t>Г-3</t>
  </si>
  <si>
    <t>Г-4</t>
  </si>
  <si>
    <t>Г-5</t>
  </si>
  <si>
    <t>Грибки резиновые с удлиненной ножкой,  с адгезивом на шляпке и ножке</t>
  </si>
  <si>
    <t xml:space="preserve">Г-1А хв </t>
  </si>
  <si>
    <t xml:space="preserve">Г-2А хв </t>
  </si>
  <si>
    <t xml:space="preserve">Г-3А  хв  </t>
  </si>
  <si>
    <t>Г-4А хв</t>
  </si>
  <si>
    <t>Г-5А  хв</t>
  </si>
  <si>
    <t>Г-1А</t>
  </si>
  <si>
    <t>Г-2А</t>
  </si>
  <si>
    <t>Г-3А</t>
  </si>
  <si>
    <r>
      <t xml:space="preserve">Г-4А </t>
    </r>
    <r>
      <rPr>
        <sz val="9"/>
        <rFont val="Tahoma"/>
        <family val="2"/>
        <charset val="204"/>
      </rPr>
      <t/>
    </r>
  </si>
  <si>
    <t xml:space="preserve">Грибки резиновые с усиленной шляпкой (с кордом / 2 слоя корда), с адгезивом на шляпке и ножке </t>
  </si>
  <si>
    <t xml:space="preserve">Г-2У хв </t>
  </si>
  <si>
    <t>Г-3У хв</t>
  </si>
  <si>
    <t>Г-4У хв</t>
  </si>
  <si>
    <t>Г-5У хв</t>
  </si>
  <si>
    <t>Г-6У хв</t>
  </si>
  <si>
    <t>Г-7У хв</t>
  </si>
  <si>
    <t>Г-8У хв</t>
  </si>
  <si>
    <t>Г-2У</t>
  </si>
  <si>
    <t>Г-3У</t>
  </si>
  <si>
    <t xml:space="preserve">Грибки резиновые с усиленной шляпкой (с кордом /2 слоя корда) с адгезивом на шляпке и резиновой ножке, не покрытой адгезивом                                                                                                                                                                          </t>
  </si>
  <si>
    <t xml:space="preserve">Г-6У-1 хв                                                                                                 </t>
  </si>
  <si>
    <t xml:space="preserve">Г-7У-1 хв                                                                                                     </t>
  </si>
  <si>
    <t>Г-6У-1</t>
  </si>
  <si>
    <t>Г-7У-1</t>
  </si>
  <si>
    <t>Г-8У-1</t>
  </si>
  <si>
    <t>Клей для горячей вулканизации</t>
  </si>
  <si>
    <t>Термоклей</t>
  </si>
  <si>
    <t>Автохимия</t>
  </si>
  <si>
    <t>Паста шиномонтажная</t>
  </si>
  <si>
    <t>Мастика уплотнительная</t>
  </si>
  <si>
    <t>Герметик бортов</t>
  </si>
  <si>
    <t>Герметик бескамерного слоя</t>
  </si>
  <si>
    <t>Паста для мытья рук</t>
  </si>
  <si>
    <t>Резиновые смеси для ремонта шин и камер*</t>
  </si>
  <si>
    <t>толщиной 1,0 мм</t>
  </si>
  <si>
    <t>толщиной 2,0 мм</t>
  </si>
  <si>
    <t>толщиной 3,0 мм</t>
  </si>
  <si>
    <t>толщиной 4,0 мм</t>
  </si>
  <si>
    <t>Рулон: ширина-200+/-10 мм масса (300+/-50)г</t>
  </si>
  <si>
    <t>Рулон: ширина-200+/-10 мм  масса (500+/-50)г</t>
  </si>
  <si>
    <t>Рулон: ширина-200+/-10 мм масса (500+/-50)г</t>
  </si>
  <si>
    <t>Шнуровая резина 2БК-11,         d - 8 мм</t>
  </si>
  <si>
    <t>в пластиковом ведре 3 кг</t>
  </si>
  <si>
    <t>Резина протекторная шнуровая,           d - 8 мм</t>
  </si>
  <si>
    <t>1 шт.</t>
  </si>
  <si>
    <t>-</t>
  </si>
  <si>
    <t>1шт.</t>
  </si>
  <si>
    <t>105*45</t>
  </si>
  <si>
    <t>105х35</t>
  </si>
  <si>
    <t xml:space="preserve">50 шт. </t>
  </si>
  <si>
    <t>Скребок с резиновой ручкой PHG-011</t>
  </si>
  <si>
    <t>Щетка для очистки диска PA-9202</t>
  </si>
  <si>
    <t>PU-40</t>
  </si>
  <si>
    <t>PU-55</t>
  </si>
  <si>
    <t>Пластыри универсальные радиальные</t>
  </si>
  <si>
    <t xml:space="preserve">PR-10   </t>
  </si>
  <si>
    <t xml:space="preserve">PR-11                                     </t>
  </si>
  <si>
    <t xml:space="preserve">PR-12  </t>
  </si>
  <si>
    <t>PR-14</t>
  </si>
  <si>
    <t xml:space="preserve">PR-15                                     </t>
  </si>
  <si>
    <t xml:space="preserve">PR-16   </t>
  </si>
  <si>
    <t xml:space="preserve">PR-19   </t>
  </si>
  <si>
    <t xml:space="preserve">PR-19-1                          </t>
  </si>
  <si>
    <t xml:space="preserve">PR-20   </t>
  </si>
  <si>
    <t xml:space="preserve">PR-21    </t>
  </si>
  <si>
    <t xml:space="preserve">PR-231                                  </t>
  </si>
  <si>
    <t xml:space="preserve">PR-25                                    </t>
  </si>
  <si>
    <t xml:space="preserve">PR-252                                  </t>
  </si>
  <si>
    <t xml:space="preserve">PR-25-3                                </t>
  </si>
  <si>
    <t xml:space="preserve">PR-26                                    </t>
  </si>
  <si>
    <t xml:space="preserve">PR-28                                    </t>
  </si>
  <si>
    <t xml:space="preserve">PR-33                                    </t>
  </si>
  <si>
    <t xml:space="preserve">PR-35                                   </t>
  </si>
  <si>
    <t xml:space="preserve">PR-35-1                             </t>
  </si>
  <si>
    <t xml:space="preserve">PR-44                                   </t>
  </si>
  <si>
    <t xml:space="preserve">PR-45                                    </t>
  </si>
  <si>
    <t xml:space="preserve">PR-45-4                                 </t>
  </si>
  <si>
    <t xml:space="preserve">PR-46      </t>
  </si>
  <si>
    <t xml:space="preserve">PR-46-1                              </t>
  </si>
  <si>
    <t xml:space="preserve">PR-52      </t>
  </si>
  <si>
    <t xml:space="preserve">PR-55                                      </t>
  </si>
  <si>
    <t xml:space="preserve">PR-65                                      </t>
  </si>
  <si>
    <t xml:space="preserve">PR-75                                    </t>
  </si>
  <si>
    <t xml:space="preserve">PR-80                                   </t>
  </si>
  <si>
    <t xml:space="preserve">PR-82                                  </t>
  </si>
  <si>
    <t xml:space="preserve">PR-84                                  </t>
  </si>
  <si>
    <t xml:space="preserve">PR-86                                      </t>
  </si>
  <si>
    <t xml:space="preserve">PR-88 </t>
  </si>
  <si>
    <t xml:space="preserve">PR-201     </t>
  </si>
  <si>
    <t xml:space="preserve">PR-202    </t>
  </si>
  <si>
    <t xml:space="preserve">PR-203                                    </t>
  </si>
  <si>
    <t>PR-205</t>
  </si>
  <si>
    <t>PR-206</t>
  </si>
  <si>
    <t xml:space="preserve">PR-251                                 </t>
  </si>
  <si>
    <t xml:space="preserve">PR-861                                   </t>
  </si>
  <si>
    <t>Пластыри универсальные диагональные</t>
  </si>
  <si>
    <t>PD-2</t>
  </si>
  <si>
    <t xml:space="preserve">PD-3   </t>
  </si>
  <si>
    <t xml:space="preserve">PD-5   </t>
  </si>
  <si>
    <t xml:space="preserve">PD-4-2   </t>
  </si>
  <si>
    <t xml:space="preserve">PD-4   </t>
  </si>
  <si>
    <t xml:space="preserve">PD-4*   </t>
  </si>
  <si>
    <t xml:space="preserve">PD-6   </t>
  </si>
  <si>
    <t xml:space="preserve">PD-6-4   </t>
  </si>
  <si>
    <t xml:space="preserve">PD-7   </t>
  </si>
  <si>
    <t xml:space="preserve">PD-7-4   </t>
  </si>
  <si>
    <t xml:space="preserve">PD-8   </t>
  </si>
  <si>
    <t xml:space="preserve">PD-9  </t>
  </si>
  <si>
    <t>PD-30</t>
  </si>
  <si>
    <t>PD-31</t>
  </si>
  <si>
    <t>PD-32</t>
  </si>
  <si>
    <t xml:space="preserve">PD-0U </t>
  </si>
  <si>
    <t xml:space="preserve">PD-1U    </t>
  </si>
  <si>
    <t xml:space="preserve">PD-2U   </t>
  </si>
  <si>
    <t xml:space="preserve">PD-3U    </t>
  </si>
  <si>
    <t xml:space="preserve">PD-4U    </t>
  </si>
  <si>
    <t>PD-5U</t>
  </si>
  <si>
    <t>PD-6U</t>
  </si>
  <si>
    <t xml:space="preserve">PD-7U   </t>
  </si>
  <si>
    <t>Пластыри универсальные металлокордные</t>
  </si>
  <si>
    <t xml:space="preserve">PRM-15                      </t>
  </si>
  <si>
    <t xml:space="preserve">PRM-25                      </t>
  </si>
  <si>
    <t xml:space="preserve">PRM-26          </t>
  </si>
  <si>
    <t xml:space="preserve">PRM-28           </t>
  </si>
  <si>
    <t xml:space="preserve">PRM-35  </t>
  </si>
  <si>
    <t xml:space="preserve">PRM-40                       </t>
  </si>
  <si>
    <t xml:space="preserve">PRM-42            </t>
  </si>
  <si>
    <t>PRM-44</t>
  </si>
  <si>
    <t>PRM-45</t>
  </si>
  <si>
    <t>PRM-451</t>
  </si>
  <si>
    <t>PRM-46</t>
  </si>
  <si>
    <t>PRM-531</t>
  </si>
  <si>
    <t xml:space="preserve">PRM-533            </t>
  </si>
  <si>
    <t xml:space="preserve">PRM-536                       </t>
  </si>
  <si>
    <t xml:space="preserve">PRM-537             </t>
  </si>
  <si>
    <t xml:space="preserve">PRM-539             </t>
  </si>
  <si>
    <t xml:space="preserve">PRM-541             </t>
  </si>
  <si>
    <t xml:space="preserve">PRM-543             </t>
  </si>
  <si>
    <t xml:space="preserve">PRM-545       </t>
  </si>
  <si>
    <t xml:space="preserve">PRM-42U   </t>
  </si>
  <si>
    <t xml:space="preserve">PRM-44U </t>
  </si>
  <si>
    <t xml:space="preserve">PRM-45U     </t>
  </si>
  <si>
    <t xml:space="preserve">PRM-451U   </t>
  </si>
  <si>
    <t xml:space="preserve">PRM-46U    </t>
  </si>
  <si>
    <t>PRM-55U</t>
  </si>
  <si>
    <t>PRM-65U</t>
  </si>
  <si>
    <t>PRM-75U</t>
  </si>
  <si>
    <t>Химия</t>
  </si>
  <si>
    <t>Буферный очиститель резины BHZ professional</t>
  </si>
  <si>
    <t>Клей BHZ professional для холодной вулканизации</t>
  </si>
  <si>
    <t>Клей BHZ professional для горячей вулканизации</t>
  </si>
  <si>
    <t>Герметик BHZ professional  бескамерного слоя</t>
  </si>
  <si>
    <t>Грибки универсальные</t>
  </si>
  <si>
    <t>Вулканизатор ЛПС</t>
  </si>
  <si>
    <t>Комплектующие к вулканизатору ЛПС</t>
  </si>
  <si>
    <t>Внутренняя пневмоподушка  №1 - ЛПС-1.01</t>
  </si>
  <si>
    <t>Внутренняя пневмоподушка  №1 - ЛПС-1.02</t>
  </si>
  <si>
    <t>Нагреватель для низкопрофильных шин ЛПС-1.07 *</t>
  </si>
  <si>
    <t>Внутренняя  подушка для низко профильных шин ЛПС-1.08*</t>
  </si>
  <si>
    <t>Блок управления ЛПС-1.06</t>
  </si>
  <si>
    <t>Корпус ЛПС-1</t>
  </si>
  <si>
    <t xml:space="preserve">Вулканизатор ВЭП-3    </t>
  </si>
  <si>
    <t>Вулканизатор  ВЭП-3</t>
  </si>
  <si>
    <t>Комплектующие к вулканизатору ВЭП-3</t>
  </si>
  <si>
    <t>Блок управления ВЭП-3.04</t>
  </si>
  <si>
    <t xml:space="preserve">Скоба </t>
  </si>
  <si>
    <t xml:space="preserve">Вулканизатор ГП-2    </t>
  </si>
  <si>
    <t>Вулканизатор ГП-2</t>
  </si>
  <si>
    <t xml:space="preserve">Комплектующие к вулканизатору  ГП-2 </t>
  </si>
  <si>
    <t>Внутренняя пневмоподушка №3 (Д300 Н360) ГП-2.01</t>
  </si>
  <si>
    <t>Блок управления ГП-2.06</t>
  </si>
  <si>
    <t>Жидкий ключ с молибденом</t>
  </si>
  <si>
    <t>Смазка проникающая WD</t>
  </si>
  <si>
    <t>Смазка морозостойкая силиконовая</t>
  </si>
  <si>
    <t>Смазка термойстойкая медная</t>
  </si>
  <si>
    <t>Вентили</t>
  </si>
  <si>
    <t>Вентиль TR-412</t>
  </si>
  <si>
    <t>Вентиль TR-413</t>
  </si>
  <si>
    <t>Вентиль TR-413C</t>
  </si>
  <si>
    <t>Вентиль TR-414</t>
  </si>
  <si>
    <t>Вентиль TR-414С</t>
  </si>
  <si>
    <t>Вентиль TR-415</t>
  </si>
  <si>
    <t>Вентиль TR-500</t>
  </si>
  <si>
    <t>Вентиль TR-501</t>
  </si>
  <si>
    <t>Вентиль TR-509</t>
  </si>
  <si>
    <t>Вентиль TR-543</t>
  </si>
  <si>
    <t>Вентиль TR-545D</t>
  </si>
  <si>
    <t>Вентиль TR-570C (V3.21.9)</t>
  </si>
  <si>
    <t>Вентиль TR-571 (V3.21.5)</t>
  </si>
  <si>
    <t>Вентиль TR-573 (V3.21.7)</t>
  </si>
  <si>
    <t>Вентиль TR-575 (V3.21.1)</t>
  </si>
  <si>
    <t>Вентиль TR-571C (V3.21.10)</t>
  </si>
  <si>
    <t>Вентиль TR-572C (V3.21.11)</t>
  </si>
  <si>
    <t>Вентиль V3.13.1</t>
  </si>
  <si>
    <t>Вентиль V3.13.2</t>
  </si>
  <si>
    <t>Вентиль V3.14.1</t>
  </si>
  <si>
    <t>Вентиль V3.14.2</t>
  </si>
  <si>
    <t>Вентиль V3.15.1</t>
  </si>
  <si>
    <t>Вентиль V3.15.2</t>
  </si>
  <si>
    <t>Вентиль V3.20.1</t>
  </si>
  <si>
    <t>Вентиль V3.20.3</t>
  </si>
  <si>
    <t>Вентиль V3.20.4</t>
  </si>
  <si>
    <t>Вентиль V3.20.5</t>
  </si>
  <si>
    <t xml:space="preserve">Вентиль TR-618A (V5.01.1) </t>
  </si>
  <si>
    <t xml:space="preserve">Вентиль TR-621A (V5.02.1) </t>
  </si>
  <si>
    <t xml:space="preserve">Вентиль TR-622A (V5.02.1) </t>
  </si>
  <si>
    <t xml:space="preserve">Вентиль TR-623A (V5.02.3) </t>
  </si>
  <si>
    <t>Золотники</t>
  </si>
  <si>
    <t>Золотник C1-SR (9002)</t>
  </si>
  <si>
    <t>Золотник C2-SR (7002)</t>
  </si>
  <si>
    <t>Скребок - удалитель адгезива DCT-72  (пластик)*</t>
  </si>
  <si>
    <t>Инструмент для вставки вентилей DC-32 (изогнутый)*</t>
  </si>
  <si>
    <t>Инструмент для вставки вентилей DC-31 (металл)*</t>
  </si>
  <si>
    <t>Инструмент для вставки вентилей DC-31Р (пластик)*</t>
  </si>
  <si>
    <t>ПВГ (Приспособление для вставки грибков (петля)*</t>
  </si>
  <si>
    <t>ПЗП-1  (Приспособление для зачистки проколов)*</t>
  </si>
  <si>
    <t>ПВШ-1 (Приспособление для вставки шнура)*</t>
  </si>
  <si>
    <t xml:space="preserve">Ролик прикатной Ролик прикатной THG-008  </t>
  </si>
  <si>
    <t xml:space="preserve"> 38х3мм</t>
  </si>
  <si>
    <t xml:space="preserve"> 38*5 мм</t>
  </si>
  <si>
    <t xml:space="preserve">Карбидный бур 3 мм </t>
  </si>
  <si>
    <t xml:space="preserve">Карбидный бур 6 мм </t>
  </si>
  <si>
    <t>Карбидный бур 8 мм</t>
  </si>
  <si>
    <t xml:space="preserve">Карбидный бур 13 мм </t>
  </si>
  <si>
    <t xml:space="preserve">Карбидный бур 10 мм </t>
  </si>
  <si>
    <t>32х70 мм</t>
  </si>
  <si>
    <t>45х80 мм</t>
  </si>
  <si>
    <t>60х115 мм</t>
  </si>
  <si>
    <t>70х150 мм</t>
  </si>
  <si>
    <t>95х185 мм</t>
  </si>
  <si>
    <t>40х40 мм</t>
  </si>
  <si>
    <t>55х55 мм</t>
  </si>
  <si>
    <t>15мм*20м*130мкм</t>
  </si>
  <si>
    <t>19мм*20м*130мкм</t>
  </si>
  <si>
    <t>500 х250 х40±3 мм</t>
  </si>
  <si>
    <t>Рулон: ширина-180 мм, масса 1,00+0,05 кг</t>
  </si>
  <si>
    <t>75х110 см, 15 мкм</t>
  </si>
  <si>
    <t>Наружная пневмоподушка  ЛПС-1.03</t>
  </si>
  <si>
    <t>Наружный нагреватель  ЛПС-1.04</t>
  </si>
  <si>
    <t>Внутренний нагреватель  ЛПС-1.05</t>
  </si>
  <si>
    <t>Внутренняя пневмоподушка ВЭП-3.01</t>
  </si>
  <si>
    <t>Внутренняя пневмоподушка ВЭП-3.02</t>
  </si>
  <si>
    <t>Нагревательный элемент  ВЭП-3.03</t>
  </si>
  <si>
    <t>Наружная пневмоподушка ГП-2.03</t>
  </si>
  <si>
    <t>Нагревательный элемент ГП-2.04</t>
  </si>
  <si>
    <t>Нагревательный элемент ГП-2.05</t>
  </si>
  <si>
    <t>Объем</t>
  </si>
  <si>
    <t xml:space="preserve"> 4 л</t>
  </si>
  <si>
    <t xml:space="preserve">Кисть для шиномонтажной пасты HP-0185 </t>
  </si>
  <si>
    <t>250 мм</t>
  </si>
  <si>
    <t>Кисть для шиномонтажной пасты HP-1626</t>
  </si>
  <si>
    <t>300 мм</t>
  </si>
  <si>
    <t>Кисть для шиномонтажной пасты HP-1978</t>
  </si>
  <si>
    <t xml:space="preserve"> 400 мм</t>
  </si>
  <si>
    <t>Изолента ПВХ черная</t>
  </si>
  <si>
    <t>Изолента ПВХ синяя</t>
  </si>
  <si>
    <t xml:space="preserve">удлинитель вентиля VЕ36-135    *скидка ограничена                    </t>
  </si>
  <si>
    <t> 80759</t>
  </si>
  <si>
    <t xml:space="preserve">1000 мл, </t>
  </si>
  <si>
    <t>1000 мл</t>
  </si>
  <si>
    <t xml:space="preserve"> 500 мл</t>
  </si>
  <si>
    <t xml:space="preserve"> 240 мл</t>
  </si>
  <si>
    <t xml:space="preserve"> 800 мл</t>
  </si>
  <si>
    <t xml:space="preserve">  5 л</t>
  </si>
  <si>
    <t xml:space="preserve"> 10 л</t>
  </si>
  <si>
    <t xml:space="preserve"> 1 л</t>
  </si>
  <si>
    <t xml:space="preserve"> 440 мл</t>
  </si>
  <si>
    <t>440 мл</t>
  </si>
  <si>
    <t>42 мл</t>
  </si>
  <si>
    <t xml:space="preserve"> 28 мл</t>
  </si>
  <si>
    <t xml:space="preserve"> 18 мл</t>
  </si>
  <si>
    <t>800 мл</t>
  </si>
  <si>
    <t xml:space="preserve"> 42 мл</t>
  </si>
  <si>
    <t xml:space="preserve"> 250 гр.</t>
  </si>
  <si>
    <t xml:space="preserve"> 900 гр.</t>
  </si>
  <si>
    <t xml:space="preserve"> 400 мл</t>
  </si>
  <si>
    <t xml:space="preserve"> 3 л</t>
  </si>
  <si>
    <t xml:space="preserve"> 5 л</t>
  </si>
  <si>
    <t>5 л</t>
  </si>
  <si>
    <t>7 х38 мм</t>
  </si>
  <si>
    <t>9х50 мм</t>
  </si>
  <si>
    <t>11х60 мм</t>
  </si>
  <si>
    <t>13х70 мм</t>
  </si>
  <si>
    <t>15х80 мм</t>
  </si>
  <si>
    <t>7х38 мм</t>
  </si>
  <si>
    <t>15х120 мм</t>
  </si>
  <si>
    <t>18х150 мм</t>
  </si>
  <si>
    <t>22х180 мм</t>
  </si>
  <si>
    <t xml:space="preserve">  520 мл</t>
  </si>
  <si>
    <t xml:space="preserve">  210 мл</t>
  </si>
  <si>
    <t xml:space="preserve"> 520 мл</t>
  </si>
  <si>
    <t xml:space="preserve"> 650 мл</t>
  </si>
  <si>
    <r>
      <t>Стеклоомывающая жидкость -15</t>
    </r>
    <r>
      <rPr>
        <sz val="11"/>
        <color indexed="8"/>
        <rFont val="Calibri"/>
        <family val="2"/>
        <charset val="204"/>
        <scheme val="minor"/>
      </rPr>
      <t xml:space="preserve">°С с запахом "BubleGum" </t>
    </r>
    <r>
      <rPr>
        <sz val="11"/>
        <color indexed="10"/>
        <rFont val="Calibri"/>
        <family val="2"/>
        <charset val="204"/>
        <scheme val="minor"/>
      </rPr>
      <t xml:space="preserve">*скидка не распространяется </t>
    </r>
  </si>
  <si>
    <t>Камерные пластыри</t>
  </si>
  <si>
    <t>Инструмент для вставки вентилей DCT-51 гибкий</t>
  </si>
  <si>
    <t>Клей самовулканизующийся для холодной вулканизации</t>
  </si>
  <si>
    <t>Разное</t>
  </si>
  <si>
    <t>Смазки</t>
  </si>
  <si>
    <r>
      <t xml:space="preserve">Лемех – (пластина резиновая армированная для лемеха отвала снегоуборочной техники)*                             </t>
    </r>
    <r>
      <rPr>
        <sz val="11"/>
        <color indexed="10"/>
        <rFont val="Calibri"/>
        <family val="2"/>
        <charset val="204"/>
        <scheme val="minor"/>
      </rPr>
      <t>скидка не распространяется</t>
    </r>
  </si>
  <si>
    <t>Резиновая смесь 2БК-11 каландрованная (изготавливается под заказ, вес рулона около 10 кг, цена за 1 кг)</t>
  </si>
  <si>
    <t>Резиновая смесь 2БК-11 каландрованная вулканизованная с адгезивным слоем*</t>
  </si>
  <si>
    <t xml:space="preserve">Полоса из резиновой смеси 2БК-11 толщиной 2,0 мм *                                                                               </t>
  </si>
  <si>
    <t xml:space="preserve">Полоса из резиновой смеси 2БК-11 толщиной 3,0 мм* </t>
  </si>
  <si>
    <t>Резиновая смесь 2БК-11 каландрованная толщиной 2,0 мм*</t>
  </si>
  <si>
    <t xml:space="preserve">                                                                                                     Резиновая смесь 2БК-11 каландрованная толщиной 3,0 мм* </t>
  </si>
  <si>
    <t>Полоса из протекторной резины        толщиной 3,0 мм</t>
  </si>
  <si>
    <r>
      <t xml:space="preserve">Г-8У-1 хв                                                             </t>
    </r>
    <r>
      <rPr>
        <sz val="11"/>
        <color indexed="12"/>
        <rFont val="Calibri"/>
        <family val="2"/>
        <charset val="204"/>
        <scheme val="minor"/>
      </rPr>
      <t xml:space="preserve">                                     </t>
    </r>
  </si>
  <si>
    <r>
      <t xml:space="preserve">Г-4У       </t>
    </r>
    <r>
      <rPr>
        <sz val="11"/>
        <color indexed="12"/>
        <rFont val="Calibri"/>
        <family val="2"/>
        <charset val="204"/>
        <scheme val="minor"/>
      </rPr>
      <t xml:space="preserve">                            </t>
    </r>
  </si>
  <si>
    <t xml:space="preserve">Г-5У                                       </t>
  </si>
  <si>
    <r>
      <t xml:space="preserve">Г-6У          </t>
    </r>
    <r>
      <rPr>
        <sz val="11"/>
        <color indexed="12"/>
        <rFont val="Calibri"/>
        <family val="2"/>
        <charset val="204"/>
        <scheme val="minor"/>
      </rPr>
      <t xml:space="preserve">                           </t>
    </r>
  </si>
  <si>
    <r>
      <t xml:space="preserve">Г-7У       </t>
    </r>
    <r>
      <rPr>
        <sz val="11"/>
        <color indexed="12"/>
        <rFont val="Calibri"/>
        <family val="2"/>
        <charset val="204"/>
        <scheme val="minor"/>
      </rPr>
      <t xml:space="preserve">                          </t>
    </r>
  </si>
  <si>
    <r>
      <t xml:space="preserve">Г-8У          </t>
    </r>
    <r>
      <rPr>
        <sz val="11"/>
        <color indexed="12"/>
        <rFont val="Calibri"/>
        <family val="2"/>
        <charset val="204"/>
        <scheme val="minor"/>
      </rPr>
      <t xml:space="preserve">                            </t>
    </r>
  </si>
  <si>
    <t xml:space="preserve">Г-5А                      </t>
  </si>
  <si>
    <r>
      <t xml:space="preserve">П-3                                   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</si>
  <si>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П-3 хв                       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</si>
  <si>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ПР-8    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</si>
  <si>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ПР-10-1                            </t>
    </r>
    <r>
      <rPr>
        <sz val="11"/>
        <color indexed="17"/>
        <rFont val="Calibri"/>
        <family val="2"/>
        <charset val="204"/>
        <scheme val="minor"/>
      </rPr>
      <t xml:space="preserve"> </t>
    </r>
  </si>
  <si>
    <r>
      <t xml:space="preserve">ПР-13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 </t>
    </r>
  </si>
  <si>
    <r>
      <t xml:space="preserve">ПР-20-1                       </t>
    </r>
    <r>
      <rPr>
        <sz val="11"/>
        <color indexed="17"/>
        <rFont val="Calibri"/>
        <family val="2"/>
        <charset val="204"/>
        <scheme val="minor"/>
      </rPr>
      <t xml:space="preserve">    </t>
    </r>
  </si>
  <si>
    <r>
      <t xml:space="preserve">ПР-22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 </t>
    </r>
  </si>
  <si>
    <r>
      <t xml:space="preserve">ПР-23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</t>
    </r>
  </si>
  <si>
    <r>
      <t xml:space="preserve">ПР-24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</t>
    </r>
  </si>
  <si>
    <r>
      <t xml:space="preserve">ПР-40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</si>
  <si>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ПР-42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</t>
    </r>
  </si>
  <si>
    <r>
      <t xml:space="preserve">ПР-50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</t>
    </r>
  </si>
  <si>
    <r>
      <t xml:space="preserve">ПР-204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 </t>
    </r>
  </si>
  <si>
    <r>
      <t xml:space="preserve">ПР-10 хв               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</t>
    </r>
  </si>
  <si>
    <r>
      <t xml:space="preserve">ПР-10-1 хв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   </t>
    </r>
  </si>
  <si>
    <r>
      <t xml:space="preserve">ПР-19 хв          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</si>
  <si>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ПР-20-1  хв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</t>
    </r>
  </si>
  <si>
    <r>
      <t xml:space="preserve">ПР-22 хв  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 </t>
    </r>
  </si>
  <si>
    <r>
      <t xml:space="preserve">ПР-24 хв        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     </t>
    </r>
  </si>
  <si>
    <r>
      <t xml:space="preserve">ПР-25 хв                        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</si>
  <si>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ПР-35-1 хв     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</t>
    </r>
  </si>
  <si>
    <r>
      <t xml:space="preserve">ПР-80 хв                     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</si>
  <si>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ПР-82 хв                                             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   </t>
    </r>
  </si>
  <si>
    <r>
      <t xml:space="preserve">ПР-84 хв   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 </t>
    </r>
  </si>
  <si>
    <r>
      <t xml:space="preserve">ПР-251 хв                     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</si>
  <si>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ПР-861 хв                                           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        </t>
    </r>
  </si>
  <si>
    <t>Ваша скидка, %</t>
  </si>
  <si>
    <t>Кол-во, шт</t>
  </si>
  <si>
    <t>Кол-во в уп., шт</t>
  </si>
  <si>
    <t>Велоаптечка АРВ-1 (пластик)</t>
  </si>
  <si>
    <t>Мотоаптечка АРМ-1 (пластик)</t>
  </si>
  <si>
    <t>Автоаптечка АРШ-1</t>
  </si>
  <si>
    <t xml:space="preserve"> Автоаптечка АРШ-1(П)  </t>
  </si>
  <si>
    <t>Автоаптечка АРШ-2</t>
  </si>
  <si>
    <t>Автоаптечка АРБ-2</t>
  </si>
  <si>
    <t>Автоаптечка АРБ-1(П)</t>
  </si>
  <si>
    <t>Набор НРИ (резиновые изделия, лодки)</t>
  </si>
  <si>
    <t>Набор КРК</t>
  </si>
  <si>
    <t>Автоаптечка АРГ-1 для грузовых шин</t>
  </si>
  <si>
    <t>Автоаптечка АРК-Г (П) для грузовых</t>
  </si>
  <si>
    <t>Автоаптечка АРК-Г для грузовых</t>
  </si>
  <si>
    <t>Кол-во слоев корда</t>
  </si>
  <si>
    <t xml:space="preserve"> 1сл корда</t>
  </si>
  <si>
    <t>1сл.корда</t>
  </si>
  <si>
    <t>1сл корда</t>
  </si>
  <si>
    <t xml:space="preserve">   1 сл.корда</t>
  </si>
  <si>
    <t xml:space="preserve"> 2сл.корда</t>
  </si>
  <si>
    <t xml:space="preserve">   2 сл корда</t>
  </si>
  <si>
    <t>2сл.корда</t>
  </si>
  <si>
    <t xml:space="preserve"> 2 сл корда</t>
  </si>
  <si>
    <t xml:space="preserve">  2сл корда</t>
  </si>
  <si>
    <t>3сл.корда</t>
  </si>
  <si>
    <t xml:space="preserve">  3сл.корда</t>
  </si>
  <si>
    <t xml:space="preserve"> 3сл.корда</t>
  </si>
  <si>
    <t>3сл корда</t>
  </si>
  <si>
    <t>2сл корда</t>
  </si>
  <si>
    <t>3 сл корда</t>
  </si>
  <si>
    <t xml:space="preserve"> 3сл корда</t>
  </si>
  <si>
    <t>3сл. корда</t>
  </si>
  <si>
    <t xml:space="preserve">  2сл.корда</t>
  </si>
  <si>
    <t xml:space="preserve"> 2сл.корда </t>
  </si>
  <si>
    <t xml:space="preserve"> 1сл.корда</t>
  </si>
  <si>
    <t xml:space="preserve">   1сл. корда</t>
  </si>
  <si>
    <t>1сл. корда</t>
  </si>
  <si>
    <t xml:space="preserve">      1сл.корда</t>
  </si>
  <si>
    <t xml:space="preserve">    2сл корда</t>
  </si>
  <si>
    <t xml:space="preserve">   2сл.корда</t>
  </si>
  <si>
    <t xml:space="preserve">   3сл.корда</t>
  </si>
  <si>
    <t xml:space="preserve">4сл.корда  </t>
  </si>
  <si>
    <t>4сл.корда</t>
  </si>
  <si>
    <t xml:space="preserve">  4сл.корда</t>
  </si>
  <si>
    <t xml:space="preserve"> 4сл.корда</t>
  </si>
  <si>
    <t>4сл корда</t>
  </si>
  <si>
    <t>5 сл корда</t>
  </si>
  <si>
    <t>6сл.корда</t>
  </si>
  <si>
    <t xml:space="preserve"> 5сл.корда</t>
  </si>
  <si>
    <t>8сл.корда</t>
  </si>
  <si>
    <t>2 сл корда</t>
  </si>
  <si>
    <t xml:space="preserve"> 3 сл корда</t>
  </si>
  <si>
    <t xml:space="preserve">2сл.корда </t>
  </si>
  <si>
    <t xml:space="preserve"> 2 сл.корда</t>
  </si>
  <si>
    <t>2сл.корода</t>
  </si>
  <si>
    <t xml:space="preserve"> 4сл.корода</t>
  </si>
  <si>
    <t>6сл. корда</t>
  </si>
  <si>
    <t>1 сл.корда</t>
  </si>
  <si>
    <t xml:space="preserve">   1сл корда</t>
  </si>
  <si>
    <t xml:space="preserve">   1сл.корда</t>
  </si>
  <si>
    <t xml:space="preserve"> 2сл корда</t>
  </si>
  <si>
    <t xml:space="preserve">  2 сл.корда</t>
  </si>
  <si>
    <t xml:space="preserve"> 4сл. корда</t>
  </si>
  <si>
    <t xml:space="preserve"> 5 сл корда</t>
  </si>
  <si>
    <t>5сл.корда</t>
  </si>
  <si>
    <t xml:space="preserve">   6сл. корда  </t>
  </si>
  <si>
    <t xml:space="preserve"> 6сл. корда</t>
  </si>
  <si>
    <t>4сл. корда</t>
  </si>
  <si>
    <t xml:space="preserve">      6сл.корда</t>
  </si>
  <si>
    <t xml:space="preserve">  6сл.корда</t>
  </si>
  <si>
    <t xml:space="preserve">   8сл.корда</t>
  </si>
  <si>
    <t xml:space="preserve">   6сл.корда</t>
  </si>
  <si>
    <t xml:space="preserve"> 6сл.корда</t>
  </si>
  <si>
    <t xml:space="preserve">    8сл.корда</t>
  </si>
  <si>
    <t xml:space="preserve"> 1сл. корда</t>
  </si>
  <si>
    <t xml:space="preserve"> 4сл корда</t>
  </si>
  <si>
    <t xml:space="preserve">  6сл. корда</t>
  </si>
  <si>
    <t>350 мм</t>
  </si>
  <si>
    <t xml:space="preserve">255 мм                 </t>
  </si>
  <si>
    <t>450 мм</t>
  </si>
  <si>
    <t xml:space="preserve">42 мл </t>
  </si>
  <si>
    <t>3*53 мм</t>
  </si>
  <si>
    <t>6*78 мм</t>
  </si>
  <si>
    <t>8*102 мм</t>
  </si>
  <si>
    <t>10*110 мм</t>
  </si>
  <si>
    <t>13*110 мм</t>
  </si>
  <si>
    <t xml:space="preserve">15х60 мм/135°  </t>
  </si>
  <si>
    <t xml:space="preserve"> 710х200 мм</t>
  </si>
  <si>
    <t>310х200 мм</t>
  </si>
  <si>
    <t>260х175 мм</t>
  </si>
  <si>
    <t xml:space="preserve"> 270х310 мм</t>
  </si>
  <si>
    <t xml:space="preserve">270х330 мм </t>
  </si>
  <si>
    <t>700х280 мм</t>
  </si>
  <si>
    <t>610х340 мм</t>
  </si>
  <si>
    <t xml:space="preserve">460х265х12 мм </t>
  </si>
  <si>
    <t xml:space="preserve">530х310х12 мм </t>
  </si>
  <si>
    <t>Ø25 мм</t>
  </si>
  <si>
    <t>Ø35 мм</t>
  </si>
  <si>
    <t>Ø50 мм</t>
  </si>
  <si>
    <t>Ø68 мм</t>
  </si>
  <si>
    <t>Ø88 мм</t>
  </si>
  <si>
    <t>Ø120 мм</t>
  </si>
  <si>
    <t xml:space="preserve">45х75   мм         </t>
  </si>
  <si>
    <t>55х75  мм</t>
  </si>
  <si>
    <t xml:space="preserve">60х105   мм     </t>
  </si>
  <si>
    <t xml:space="preserve">65х95  мм         </t>
  </si>
  <si>
    <t xml:space="preserve">70х120  мм       </t>
  </si>
  <si>
    <t xml:space="preserve">75х90   мм         </t>
  </si>
  <si>
    <t>85х130  мм</t>
  </si>
  <si>
    <t>90х105 мм</t>
  </si>
  <si>
    <t>80х150 мм</t>
  </si>
  <si>
    <t>80х110 мм</t>
  </si>
  <si>
    <t xml:space="preserve">105х120   мм              </t>
  </si>
  <si>
    <t>80х125 мм</t>
  </si>
  <si>
    <t xml:space="preserve">90х135   мм           </t>
  </si>
  <si>
    <t>90х120 мм</t>
  </si>
  <si>
    <t>75х175 мм</t>
  </si>
  <si>
    <t xml:space="preserve">110х185 мм       </t>
  </si>
  <si>
    <t>110х155 мм</t>
  </si>
  <si>
    <t>75х220 мм</t>
  </si>
  <si>
    <t>115х125 мм</t>
  </si>
  <si>
    <t>125х165 мм</t>
  </si>
  <si>
    <t>115х145 мм</t>
  </si>
  <si>
    <t xml:space="preserve">85х260  мм                     </t>
  </si>
  <si>
    <t>85х330 мм</t>
  </si>
  <si>
    <t>100х125мм</t>
  </si>
  <si>
    <t>130х180 мм</t>
  </si>
  <si>
    <t xml:space="preserve">130х180  мм                     </t>
  </si>
  <si>
    <t>115х200 мм</t>
  </si>
  <si>
    <t>130х260 мм</t>
  </si>
  <si>
    <t>130х335 мм</t>
  </si>
  <si>
    <t>180х300 мм</t>
  </si>
  <si>
    <t>180х230 мм</t>
  </si>
  <si>
    <t>140х400 мм</t>
  </si>
  <si>
    <t xml:space="preserve">180х440   мм                </t>
  </si>
  <si>
    <t xml:space="preserve">190х500   мм                      </t>
  </si>
  <si>
    <t>250х500 мм</t>
  </si>
  <si>
    <t>260х330 мм</t>
  </si>
  <si>
    <t>330х420 мм</t>
  </si>
  <si>
    <t>420х500 мм</t>
  </si>
  <si>
    <t xml:space="preserve">150х190   мм        </t>
  </si>
  <si>
    <t xml:space="preserve">185х240  мм                             </t>
  </si>
  <si>
    <t xml:space="preserve">215х295   мм                        </t>
  </si>
  <si>
    <t>245х340 мм</t>
  </si>
  <si>
    <t xml:space="preserve">280х450  мм                        </t>
  </si>
  <si>
    <t>210х210 мм</t>
  </si>
  <si>
    <t>90/160х135 мм</t>
  </si>
  <si>
    <t xml:space="preserve">90/160х170 мм </t>
  </si>
  <si>
    <t xml:space="preserve">115х145  мм                 </t>
  </si>
  <si>
    <t xml:space="preserve">245х440  мм                            </t>
  </si>
  <si>
    <t>80х80 мм</t>
  </si>
  <si>
    <t>100х100 мм</t>
  </si>
  <si>
    <t>120х120  мм</t>
  </si>
  <si>
    <t>160х160 мм</t>
  </si>
  <si>
    <t>200х200 мм</t>
  </si>
  <si>
    <t>235х235 мм</t>
  </si>
  <si>
    <t>295х295 мм</t>
  </si>
  <si>
    <t>345х345мм</t>
  </si>
  <si>
    <t>390х390 мм</t>
  </si>
  <si>
    <t>230х230 мм</t>
  </si>
  <si>
    <t>280х280 мм</t>
  </si>
  <si>
    <t>380х380 мм</t>
  </si>
  <si>
    <t>490х490 мм</t>
  </si>
  <si>
    <t>75х110 мм</t>
  </si>
  <si>
    <t>115 х 145 мм</t>
  </si>
  <si>
    <t>85х260 мм</t>
  </si>
  <si>
    <t>130 х 180 мм</t>
  </si>
  <si>
    <t>105 х 200 мм</t>
  </si>
  <si>
    <t>130 х 335 мм</t>
  </si>
  <si>
    <t>180 х 230 мм</t>
  </si>
  <si>
    <t>180 х 300 мм</t>
  </si>
  <si>
    <t>180 х 440 мм</t>
  </si>
  <si>
    <t>90 х 175мм</t>
  </si>
  <si>
    <t>110х205мм</t>
  </si>
  <si>
    <t>110 х 245мм</t>
  </si>
  <si>
    <t>110х285мм</t>
  </si>
  <si>
    <t>115х325мм</t>
  </si>
  <si>
    <t>125х365мм</t>
  </si>
  <si>
    <t>135х445мм</t>
  </si>
  <si>
    <t>135х500мм</t>
  </si>
  <si>
    <t>130х260мм</t>
  </si>
  <si>
    <t>130х335мм</t>
  </si>
  <si>
    <t>180х230мм</t>
  </si>
  <si>
    <t>180х300мм</t>
  </si>
  <si>
    <t>180х440мм</t>
  </si>
  <si>
    <t>270х330мм</t>
  </si>
  <si>
    <t>250х440мм</t>
  </si>
  <si>
    <t>350х500мм</t>
  </si>
  <si>
    <t>270х180мм</t>
  </si>
  <si>
    <t>270х180 мм</t>
  </si>
  <si>
    <t>ø 25 мм</t>
  </si>
  <si>
    <t>ø 35 мм</t>
  </si>
  <si>
    <t>ø 50 мм</t>
  </si>
  <si>
    <t>ø 68 мм</t>
  </si>
  <si>
    <t>ø 88 мм</t>
  </si>
  <si>
    <t>ø120 мм</t>
  </si>
  <si>
    <t>160х160  мм</t>
  </si>
  <si>
    <t>160х160   мм</t>
  </si>
  <si>
    <t xml:space="preserve">235х235    мм              </t>
  </si>
  <si>
    <t xml:space="preserve">235х235   мм                        </t>
  </si>
  <si>
    <t xml:space="preserve">295х295     мм        </t>
  </si>
  <si>
    <t xml:space="preserve">295х295    мм               </t>
  </si>
  <si>
    <t xml:space="preserve">345х345     мм             </t>
  </si>
  <si>
    <t xml:space="preserve">390х390     мм           </t>
  </si>
  <si>
    <t xml:space="preserve">255х255    мм           </t>
  </si>
  <si>
    <t xml:space="preserve">350х350    мм             </t>
  </si>
  <si>
    <t xml:space="preserve">450х450    мм           </t>
  </si>
  <si>
    <t>200х200   мм</t>
  </si>
  <si>
    <t>230х230   мм</t>
  </si>
  <si>
    <t>280х280   мм</t>
  </si>
  <si>
    <t>380х380   мм</t>
  </si>
  <si>
    <t>380х380  мм</t>
  </si>
  <si>
    <t>490х490   мм</t>
  </si>
  <si>
    <t>180х440 мм</t>
  </si>
  <si>
    <t>90х175 мм</t>
  </si>
  <si>
    <t>110х205 мм</t>
  </si>
  <si>
    <t>110х245 мм</t>
  </si>
  <si>
    <t>110х285 мм</t>
  </si>
  <si>
    <t>115Х325 мм</t>
  </si>
  <si>
    <t>125х365 мм</t>
  </si>
  <si>
    <t>135х445 мм</t>
  </si>
  <si>
    <t>135х500 мм</t>
  </si>
  <si>
    <t>45х75       мм</t>
  </si>
  <si>
    <t>55х75       мм</t>
  </si>
  <si>
    <t>60х105    мм</t>
  </si>
  <si>
    <t xml:space="preserve">65х95        мм                </t>
  </si>
  <si>
    <t>70х120     мм</t>
  </si>
  <si>
    <t xml:space="preserve">75х90         мм          </t>
  </si>
  <si>
    <t xml:space="preserve">90х105       мм                              </t>
  </si>
  <si>
    <t xml:space="preserve">80х150      мм                            </t>
  </si>
  <si>
    <t>80х110     мм</t>
  </si>
  <si>
    <t xml:space="preserve">105х120        мм           </t>
  </si>
  <si>
    <t xml:space="preserve">80х125       мм          </t>
  </si>
  <si>
    <t xml:space="preserve">90х135       мм              </t>
  </si>
  <si>
    <t xml:space="preserve">90х120       мм                 </t>
  </si>
  <si>
    <t>75х175     мм</t>
  </si>
  <si>
    <t xml:space="preserve">110х185     мм              </t>
  </si>
  <si>
    <t>110х155  мм</t>
  </si>
  <si>
    <t>115х125  мм</t>
  </si>
  <si>
    <t xml:space="preserve">115х145     мм                      </t>
  </si>
  <si>
    <t>85х260    мм</t>
  </si>
  <si>
    <t>85х330    мм</t>
  </si>
  <si>
    <t>125х165   мм</t>
  </si>
  <si>
    <t>100х125   мм</t>
  </si>
  <si>
    <t>130х180  мм</t>
  </si>
  <si>
    <t xml:space="preserve">130х180     мм           </t>
  </si>
  <si>
    <t xml:space="preserve">115х145   мм              </t>
  </si>
  <si>
    <t>115х200  мм</t>
  </si>
  <si>
    <t>130х260   мм</t>
  </si>
  <si>
    <t>130х335  мм</t>
  </si>
  <si>
    <t>180х300   мм</t>
  </si>
  <si>
    <t>180х230   мм</t>
  </si>
  <si>
    <t>140х400  мм</t>
  </si>
  <si>
    <t xml:space="preserve">180х440      мм       </t>
  </si>
  <si>
    <t xml:space="preserve">225х325    мм        </t>
  </si>
  <si>
    <t>250х500   мм</t>
  </si>
  <si>
    <t>260х330   мм</t>
  </si>
  <si>
    <t xml:space="preserve">330х420      мм             </t>
  </si>
  <si>
    <t>420х500   мм</t>
  </si>
  <si>
    <t>150х190  мм</t>
  </si>
  <si>
    <t>185х240   мм</t>
  </si>
  <si>
    <t>215х295   мм</t>
  </si>
  <si>
    <t>245х340   мм</t>
  </si>
  <si>
    <t>245х440   мм</t>
  </si>
  <si>
    <t>280х450 мм</t>
  </si>
  <si>
    <t>210х210   мм</t>
  </si>
  <si>
    <t>210х210  мм</t>
  </si>
  <si>
    <t>90х160х135 мм</t>
  </si>
  <si>
    <t>90х160х170 мм</t>
  </si>
  <si>
    <t>270х330 мм</t>
  </si>
  <si>
    <t>250х440 мм</t>
  </si>
  <si>
    <t>350х500 мм</t>
  </si>
  <si>
    <t>90 х 175 мм</t>
  </si>
  <si>
    <t>110 х 245 мм</t>
  </si>
  <si>
    <t xml:space="preserve">80х80  мм </t>
  </si>
  <si>
    <t xml:space="preserve">100х100   мм               </t>
  </si>
  <si>
    <t>120х120 мм</t>
  </si>
  <si>
    <t xml:space="preserve">160х160 мм </t>
  </si>
  <si>
    <t xml:space="preserve">200х200   мм </t>
  </si>
  <si>
    <t xml:space="preserve">235х235  мм </t>
  </si>
  <si>
    <t>235х235   мм</t>
  </si>
  <si>
    <t xml:space="preserve">295х295  мм </t>
  </si>
  <si>
    <t>345х345   мм</t>
  </si>
  <si>
    <t>390х390   мм</t>
  </si>
  <si>
    <t xml:space="preserve">255х255   мм               </t>
  </si>
  <si>
    <t>350х350  мм</t>
  </si>
  <si>
    <t xml:space="preserve">450х450  мм </t>
  </si>
  <si>
    <t>200х200  мм</t>
  </si>
  <si>
    <t xml:space="preserve">160х160  мм                </t>
  </si>
  <si>
    <t xml:space="preserve">120х120   мм               </t>
  </si>
  <si>
    <t xml:space="preserve">100х100   мм                    </t>
  </si>
  <si>
    <t xml:space="preserve">80х80     мм                   </t>
  </si>
  <si>
    <t xml:space="preserve">55х75   мм    </t>
  </si>
  <si>
    <t xml:space="preserve">60х105   мм         </t>
  </si>
  <si>
    <t xml:space="preserve">65х95 мм               </t>
  </si>
  <si>
    <t xml:space="preserve">70х120    мм           </t>
  </si>
  <si>
    <t xml:space="preserve">75х90      мм           </t>
  </si>
  <si>
    <t xml:space="preserve">85х130    мм  </t>
  </si>
  <si>
    <t xml:space="preserve">90х105    мм        </t>
  </si>
  <si>
    <t xml:space="preserve">80х150    мм          </t>
  </si>
  <si>
    <t xml:space="preserve">80х110      мм </t>
  </si>
  <si>
    <t xml:space="preserve">105х120   мм         </t>
  </si>
  <si>
    <t>80х125    мм</t>
  </si>
  <si>
    <t xml:space="preserve">90х135     мм           </t>
  </si>
  <si>
    <t xml:space="preserve">90х120    мм  </t>
  </si>
  <si>
    <t>75х175   мм</t>
  </si>
  <si>
    <t xml:space="preserve">110х185    мм           </t>
  </si>
  <si>
    <t>110х155   мм</t>
  </si>
  <si>
    <t>75х220    мм</t>
  </si>
  <si>
    <t xml:space="preserve">115х125    мм </t>
  </si>
  <si>
    <t>125х165    мм</t>
  </si>
  <si>
    <t>115х145   мм</t>
  </si>
  <si>
    <t>85х260   мм</t>
  </si>
  <si>
    <t xml:space="preserve">85х330     мм </t>
  </si>
  <si>
    <t>100х125    мм</t>
  </si>
  <si>
    <t xml:space="preserve">130х180    мм </t>
  </si>
  <si>
    <t xml:space="preserve">130х180     мм         </t>
  </si>
  <si>
    <t>115х200    мм</t>
  </si>
  <si>
    <t>130х260     мм</t>
  </si>
  <si>
    <t>130х335     мм</t>
  </si>
  <si>
    <t>180х230    мм</t>
  </si>
  <si>
    <t xml:space="preserve">140х400    мм </t>
  </si>
  <si>
    <t xml:space="preserve">180х440  мм                 </t>
  </si>
  <si>
    <t xml:space="preserve">190х500     мм             </t>
  </si>
  <si>
    <t xml:space="preserve">250х500    мм </t>
  </si>
  <si>
    <t xml:space="preserve">260х330   мм </t>
  </si>
  <si>
    <t xml:space="preserve">330х420    мм </t>
  </si>
  <si>
    <t xml:space="preserve">420х500   мм  </t>
  </si>
  <si>
    <t xml:space="preserve">150х190      мм                      </t>
  </si>
  <si>
    <t xml:space="preserve">185х240      мм                       </t>
  </si>
  <si>
    <t xml:space="preserve">215х295     мм                     </t>
  </si>
  <si>
    <t xml:space="preserve">280х450      мм                    </t>
  </si>
  <si>
    <t>210х210    мм</t>
  </si>
  <si>
    <t>210х210     мм</t>
  </si>
  <si>
    <t>90/160х170 мм</t>
  </si>
  <si>
    <t xml:space="preserve">115х145    мм                 </t>
  </si>
  <si>
    <t xml:space="preserve">245х440   мм                            </t>
  </si>
  <si>
    <t xml:space="preserve">45х75  мм                              </t>
  </si>
  <si>
    <t xml:space="preserve">55х75   мм                   </t>
  </si>
  <si>
    <t xml:space="preserve">60х105  мм                        </t>
  </si>
  <si>
    <t xml:space="preserve">65х95   мм      </t>
  </si>
  <si>
    <t xml:space="preserve">70х120  мм     </t>
  </si>
  <si>
    <t xml:space="preserve">75х90   мм                        </t>
  </si>
  <si>
    <t xml:space="preserve">85х130   мм   </t>
  </si>
  <si>
    <t xml:space="preserve">90х105 мм     </t>
  </si>
  <si>
    <t xml:space="preserve">80х150   мм                        </t>
  </si>
  <si>
    <t xml:space="preserve">80х110   мм  </t>
  </si>
  <si>
    <t xml:space="preserve">105х120  мм             </t>
  </si>
  <si>
    <t xml:space="preserve">80х125  мм    </t>
  </si>
  <si>
    <t xml:space="preserve">90х135    мм               </t>
  </si>
  <si>
    <t xml:space="preserve">90х120    мм </t>
  </si>
  <si>
    <t xml:space="preserve">75х175    мм  </t>
  </si>
  <si>
    <t xml:space="preserve">110х185   мм          </t>
  </si>
  <si>
    <t xml:space="preserve">110х155   мм  </t>
  </si>
  <si>
    <t xml:space="preserve">75х220    мм  </t>
  </si>
  <si>
    <t xml:space="preserve">115х125   мм  </t>
  </si>
  <si>
    <t>125х165     мм</t>
  </si>
  <si>
    <t xml:space="preserve">115х145    мм </t>
  </si>
  <si>
    <t xml:space="preserve">85х330    мм  </t>
  </si>
  <si>
    <t xml:space="preserve">130х180    мм            </t>
  </si>
  <si>
    <t xml:space="preserve">115х200    мм </t>
  </si>
  <si>
    <t xml:space="preserve">150х190    мм          </t>
  </si>
  <si>
    <t xml:space="preserve">185х240    мм              </t>
  </si>
  <si>
    <t xml:space="preserve">215х295    мм         </t>
  </si>
  <si>
    <t xml:space="preserve">245х340    мм </t>
  </si>
  <si>
    <t xml:space="preserve">280х450      мм          </t>
  </si>
  <si>
    <t xml:space="preserve">115х145     мм         </t>
  </si>
  <si>
    <t xml:space="preserve">245х440     мм         </t>
  </si>
  <si>
    <t xml:space="preserve">90/160х170    мм   </t>
  </si>
  <si>
    <t>пластиковая коробка 250х160х100 мм</t>
  </si>
  <si>
    <t>пакет 210х300 мм</t>
  </si>
  <si>
    <t>пакет 230х290 мм</t>
  </si>
  <si>
    <t>пакет 450х550 мм</t>
  </si>
  <si>
    <t>пакет 270х270 мм</t>
  </si>
  <si>
    <t>пакет 140х140 мм</t>
  </si>
  <si>
    <t>картонная коробка  65х100х65 мм</t>
  </si>
  <si>
    <t>1 л</t>
  </si>
  <si>
    <t>Гель шиномонтажный(канистра)</t>
  </si>
  <si>
    <t>Гель шиномонтажный (канистра)</t>
  </si>
  <si>
    <t>Автошампуни для бесконтактной мойки</t>
  </si>
  <si>
    <t>Активный шампунь для бесконтактной мойки PRO BASIC</t>
  </si>
  <si>
    <t>Активный шампунь для бесконтактной мойки PRO WASH</t>
  </si>
  <si>
    <t>Активный шампунь для бесконтактной мойки POWER EXPERT</t>
  </si>
  <si>
    <t xml:space="preserve">Активный шампунь для бесконтактной мойки PRO BASIC </t>
  </si>
  <si>
    <t xml:space="preserve">Активный шампунь для бесконтактной мойки PRO WASH </t>
  </si>
  <si>
    <t>20 л</t>
  </si>
  <si>
    <t>пластиковая коробка 80х60х24 мм</t>
  </si>
  <si>
    <t xml:space="preserve">45х75 мм               </t>
  </si>
  <si>
    <t>Концентрат для определения проколов</t>
  </si>
  <si>
    <t>Мел маркировочный, 25 шт</t>
  </si>
  <si>
    <r>
      <t xml:space="preserve">КБ-3* </t>
    </r>
    <r>
      <rPr>
        <sz val="11"/>
        <color indexed="10"/>
        <rFont val="Calibri"/>
        <family val="2"/>
        <charset val="204"/>
        <scheme val="minor"/>
      </rPr>
      <t>скидка не распространяется</t>
    </r>
  </si>
  <si>
    <t>Опора домкрата усиленная, 35 мм</t>
  </si>
  <si>
    <t>Опора домкрата усиленная, 45 мм</t>
  </si>
  <si>
    <r>
      <t>Пакеты для шин, 50 шт *</t>
    </r>
    <r>
      <rPr>
        <sz val="11"/>
        <color indexed="10"/>
        <rFont val="Calibri"/>
        <family val="2"/>
        <charset val="204"/>
        <scheme val="minor"/>
      </rPr>
      <t xml:space="preserve">скидка не распространяется </t>
    </r>
  </si>
  <si>
    <r>
      <t xml:space="preserve">P-1   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</si>
  <si>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P-2  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</si>
  <si>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P-3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</si>
  <si>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P-4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</si>
  <si>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P-5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</si>
  <si>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P-6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</si>
  <si>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P-8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</si>
  <si>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PO-4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</si>
  <si>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PO-6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</si>
  <si>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PO-7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</si>
  <si>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PO-8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</si>
  <si>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PR-8                              </t>
    </r>
    <r>
      <rPr>
        <sz val="11"/>
        <color indexed="17"/>
        <rFont val="Calibri"/>
        <family val="2"/>
        <charset val="204"/>
        <scheme val="minor"/>
      </rPr>
      <t xml:space="preserve">  </t>
    </r>
  </si>
  <si>
    <r>
      <t xml:space="preserve">PR-10-1                            </t>
    </r>
    <r>
      <rPr>
        <sz val="11"/>
        <color indexed="17"/>
        <rFont val="Calibri"/>
        <family val="2"/>
        <charset val="204"/>
        <scheme val="minor"/>
      </rPr>
      <t xml:space="preserve"> </t>
    </r>
  </si>
  <si>
    <r>
      <t xml:space="preserve">PR-13                                                                                   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 </t>
    </r>
  </si>
  <si>
    <r>
      <t xml:space="preserve">PR-20-1                       </t>
    </r>
    <r>
      <rPr>
        <sz val="11"/>
        <color indexed="17"/>
        <rFont val="Calibri"/>
        <family val="2"/>
        <charset val="204"/>
        <scheme val="minor"/>
      </rPr>
      <t xml:space="preserve">    </t>
    </r>
  </si>
  <si>
    <r>
      <t xml:space="preserve">PR-22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 </t>
    </r>
  </si>
  <si>
    <r>
      <t xml:space="preserve">PR-23 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</t>
    </r>
  </si>
  <si>
    <r>
      <t xml:space="preserve">PR-24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</t>
    </r>
  </si>
  <si>
    <r>
      <t xml:space="preserve">PR-40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</si>
  <si>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PR-42                                 </t>
    </r>
    <r>
      <rPr>
        <sz val="11"/>
        <color indexed="10"/>
        <rFont val="Calibri"/>
        <family val="2"/>
        <charset val="204"/>
        <scheme val="minor"/>
      </rPr>
      <t xml:space="preserve">  </t>
    </r>
  </si>
  <si>
    <r>
      <t xml:space="preserve">PR-50                               </t>
    </r>
    <r>
      <rPr>
        <sz val="11"/>
        <color indexed="17"/>
        <rFont val="Calibri"/>
        <family val="2"/>
        <charset val="204"/>
        <scheme val="minor"/>
      </rPr>
      <t xml:space="preserve">   </t>
    </r>
  </si>
  <si>
    <r>
      <t xml:space="preserve">PR-204                               </t>
    </r>
    <r>
      <rPr>
        <sz val="11"/>
        <color indexed="10"/>
        <rFont val="Calibri"/>
        <family val="2"/>
        <charset val="204"/>
        <scheme val="minor"/>
      </rPr>
      <t xml:space="preserve">    </t>
    </r>
  </si>
  <si>
    <t>Концентрат для определения проколов BHZ professional</t>
  </si>
  <si>
    <r>
      <t>ø</t>
    </r>
    <r>
      <rPr>
        <sz val="11"/>
        <color theme="1"/>
        <rFont val="Calibri"/>
        <family val="2"/>
        <charset val="204"/>
      </rPr>
      <t>ножки 4 мм;   ø шляпки 30 мм</t>
    </r>
  </si>
  <si>
    <r>
      <t>ø</t>
    </r>
    <r>
      <rPr>
        <sz val="11"/>
        <color theme="1"/>
        <rFont val="Calibri"/>
        <family val="2"/>
        <charset val="204"/>
      </rPr>
      <t>ножки 6 мм;   ø шляпки 40 мм</t>
    </r>
  </si>
  <si>
    <r>
      <t>ø</t>
    </r>
    <r>
      <rPr>
        <sz val="11"/>
        <color theme="1"/>
        <rFont val="Calibri"/>
        <family val="2"/>
        <charset val="204"/>
      </rPr>
      <t>ножки 8 мм;   ø шляпки 50 мм</t>
    </r>
  </si>
  <si>
    <t>Набор грибков с металлической ножкой PC mix, 10 шт</t>
  </si>
  <si>
    <t>Ручной инструмент</t>
  </si>
  <si>
    <t>пеногенератор</t>
  </si>
  <si>
    <t>пенокомплект</t>
  </si>
  <si>
    <t>1:40-1:60</t>
  </si>
  <si>
    <t>1:3-1:4</t>
  </si>
  <si>
    <t>1:60-1:100</t>
  </si>
  <si>
    <t>1:4-1:7</t>
  </si>
  <si>
    <t>1:5-1:8</t>
  </si>
  <si>
    <t>Мел маркировочный 
BHZ professional, 5 шт</t>
  </si>
  <si>
    <t xml:space="preserve">Вулканизатор ЛПС   </t>
  </si>
  <si>
    <t>Вентиль TR-544D</t>
  </si>
  <si>
    <t>Вентиль V3.20.12</t>
  </si>
  <si>
    <t xml:space="preserve">Вентиль TR-218A </t>
  </si>
  <si>
    <t>Буферный очиститель резины (банка с кистью)</t>
  </si>
  <si>
    <t>Буферный очиститель резины (ПЭТ)</t>
  </si>
  <si>
    <t>Вентиль TR-13</t>
  </si>
  <si>
    <t>Вентиль V3.12.1</t>
  </si>
  <si>
    <t>Вентиль V3.12.2</t>
  </si>
  <si>
    <t>Вентиль V3.20.8</t>
  </si>
  <si>
    <t>Вентиль V3.20.9</t>
  </si>
  <si>
    <t>Вентиль V3.20.10</t>
  </si>
  <si>
    <t>Вентиль TRCH1</t>
  </si>
  <si>
    <t xml:space="preserve">Вентиль TRCH3 </t>
  </si>
  <si>
    <t>Автоаптечка АРК-1</t>
  </si>
  <si>
    <t>пластиковая/картонная коробка 130х84х36 мм</t>
  </si>
  <si>
    <r>
      <t xml:space="preserve">Стеклоомывающая жидкость -25° С                                                            </t>
    </r>
    <r>
      <rPr>
        <sz val="11"/>
        <color indexed="10"/>
        <rFont val="Calibri"/>
        <family val="2"/>
        <charset val="204"/>
        <scheme val="minor"/>
      </rPr>
      <t xml:space="preserve">*       скидка не распространяется </t>
    </r>
  </si>
  <si>
    <t>500х250x50±3 мм</t>
  </si>
  <si>
    <t>Коробочная норма, шт.</t>
  </si>
  <si>
    <r>
      <t xml:space="preserve">Резинокорд починочный* </t>
    </r>
    <r>
      <rPr>
        <sz val="11"/>
        <color rgb="FFFF0000"/>
        <rFont val="Calibri"/>
        <family val="2"/>
        <charset val="204"/>
        <scheme val="minor"/>
      </rPr>
      <t>скидка не более 20% для всех контрагентов</t>
    </r>
  </si>
  <si>
    <t>Скребок хром PHG-010</t>
  </si>
  <si>
    <t>PHG-010</t>
  </si>
  <si>
    <t>PHG-011</t>
  </si>
  <si>
    <t>Метчик для правки резьбы DCT-21 (VCT-001)</t>
  </si>
  <si>
    <t>DCT-21</t>
  </si>
  <si>
    <t>Метчик  для правки резьбы DCT-22 (VCT-006)</t>
  </si>
  <si>
    <t>VCT-006</t>
  </si>
  <si>
    <t>Ролик прикатной 38х5мм DCТ 42-5 (THG-007)</t>
  </si>
  <si>
    <t>DCТ 42-5</t>
  </si>
  <si>
    <t>Экстрактор DCT-11 (VCT-011) короткий</t>
  </si>
  <si>
    <t>DCT-11</t>
  </si>
  <si>
    <t>Экстрактор гибкий VCT-018</t>
  </si>
  <si>
    <t>VCT-018</t>
  </si>
  <si>
    <t>Экстрактор DCT-12 (VCT-008) двусторонний</t>
  </si>
  <si>
    <t>DCT-12</t>
  </si>
  <si>
    <t>Экстрактор металлический VCT-020</t>
  </si>
  <si>
    <t>VCT-020</t>
  </si>
  <si>
    <t>Удлинитель вентиля пластик EX97P2, 97 мм</t>
  </si>
  <si>
    <t>Удлинитель вентиля пластик EX 125 P2, 125 мм</t>
  </si>
  <si>
    <t>EX-125-P2-2</t>
  </si>
  <si>
    <t>Удлинитель вентиля пластик BHZ EX 170 P2, 170 мм</t>
  </si>
  <si>
    <t>EX-170P2-4</t>
  </si>
  <si>
    <t>Удлинитель вентиля пластик BHZ EX 180 P2, 180 мм</t>
  </si>
  <si>
    <t>EX 180 P2</t>
  </si>
  <si>
    <t>Удлинитель вентиля пластик EX169PT, 187 мм</t>
  </si>
  <si>
    <t>EX169PT</t>
  </si>
  <si>
    <t>Инструмент для вентилей прямой DCT-31 (VIT-004)</t>
  </si>
  <si>
    <t>DCT-31</t>
  </si>
  <si>
    <t>Ролик прикатной с теркой TNG-020</t>
  </si>
  <si>
    <t>TNG-020</t>
  </si>
  <si>
    <t>Ролик прикатной с пластиковой ручкой  THG-021</t>
  </si>
  <si>
    <t>THG-021</t>
  </si>
  <si>
    <t>TNG-016C</t>
  </si>
  <si>
    <t>Нож для резины прямой, TNG-016C</t>
  </si>
  <si>
    <t>НР-941</t>
  </si>
  <si>
    <t>Нож для резины с изогнутым лезвием, НР-941</t>
  </si>
  <si>
    <t>Колпачки</t>
  </si>
  <si>
    <t>ANT</t>
  </si>
  <si>
    <t>Колпачок хромированный ANT</t>
  </si>
  <si>
    <t>VC-2</t>
  </si>
  <si>
    <t>Колпачок-ключик металлический VC2</t>
  </si>
  <si>
    <t>Колпачок пластиковый</t>
  </si>
  <si>
    <t>PNG-002</t>
  </si>
  <si>
    <t>Клещи для грузиков PNG-002</t>
  </si>
  <si>
    <t>PNG-003</t>
  </si>
  <si>
    <t>Клещи для грузиков PNG-003</t>
  </si>
  <si>
    <t>TR-13</t>
  </si>
  <si>
    <t>TR-414С</t>
  </si>
  <si>
    <t>V3.20.4</t>
  </si>
  <si>
    <t>Вентиль для грузовых шин TR-80MS (V3.20.7), d=16×80/27°</t>
  </si>
  <si>
    <t>TR-80MS</t>
  </si>
  <si>
    <t>Вентиль для грузовых шин DC-1390 (V3.22.1 / TR-58MS), d=16×58/45°</t>
  </si>
  <si>
    <t>DC-1390</t>
  </si>
  <si>
    <t>TRCH1</t>
  </si>
  <si>
    <t>Вентиль для грузовых шин TR-570-27 (V3.21.4), d=19x84</t>
  </si>
  <si>
    <t>TR-570-27</t>
  </si>
  <si>
    <t>Вентиль для грузовых шин V3.20.2, d=16×95/17.5</t>
  </si>
  <si>
    <t>V3.20.2</t>
  </si>
  <si>
    <t>Вентиль для грузовых шин V3.20.6, d=16×115/27°</t>
  </si>
  <si>
    <t>V3.20.6</t>
  </si>
  <si>
    <t>414С-B</t>
  </si>
  <si>
    <t>Вентиль TR-414С-B (синий)</t>
  </si>
  <si>
    <t>414С-Y</t>
  </si>
  <si>
    <t>Вентиль TR-414С-Y (желтый)</t>
  </si>
  <si>
    <t>414С-R</t>
  </si>
  <si>
    <t>Вентиль TR-414С-R (красный)</t>
  </si>
  <si>
    <t>TPMS-1</t>
  </si>
  <si>
    <t>Вентиль TPMS-1 под датчик</t>
  </si>
  <si>
    <t>MS525AL-F-G</t>
  </si>
  <si>
    <t>Вентиль MS525AL-F-Grey под датчик</t>
  </si>
  <si>
    <t>Грибки с металлической ножкой PC4-30, 10 шт</t>
  </si>
  <si>
    <t>Грибки с металлической ножкой PC6-40, 10 шт</t>
  </si>
  <si>
    <t xml:space="preserve">Герметик борта бесцветный BHZ Professional </t>
  </si>
  <si>
    <t>Шнуры ремонтные</t>
  </si>
  <si>
    <t>Шнуры ремонтные бутилкаучуковые</t>
  </si>
  <si>
    <t>3,5*7*100 мм</t>
  </si>
  <si>
    <t>3,5*7*200 мм</t>
  </si>
  <si>
    <t>2,6*6*100 мм</t>
  </si>
  <si>
    <t>2,6*6*200 мм</t>
  </si>
  <si>
    <t>6*4*100 мм</t>
  </si>
  <si>
    <t>6*4*200 мм</t>
  </si>
  <si>
    <t>1010У (для холодной вулканизации)</t>
  </si>
  <si>
    <t>1020У (для холодной вулканизации)</t>
  </si>
  <si>
    <t>6*204 мм</t>
  </si>
  <si>
    <t>6*102 мм</t>
  </si>
  <si>
    <t>Грибки с металлической ножкой PC8-50, 10 шт</t>
  </si>
  <si>
    <t>Паста шиномонтажная черная</t>
  </si>
  <si>
    <t xml:space="preserve">Тальк молотый для ремонта шин и камер </t>
  </si>
  <si>
    <t>Клей</t>
  </si>
  <si>
    <t>ПУ-55 х.в.</t>
  </si>
  <si>
    <t>ПДТ-2</t>
  </si>
  <si>
    <t>Автоаптечка АРБ-Г</t>
  </si>
  <si>
    <t>Резиновая смесь 2БК-11 каландрованная толщиной 1,0 мм</t>
  </si>
  <si>
    <t>Внутренняя пневмоподушка №3 (Д380 Н390) ГП-2.02</t>
  </si>
  <si>
    <t>Ваша скидка</t>
  </si>
  <si>
    <t>Буферный очиститель резины (аэрозоль)</t>
  </si>
  <si>
    <t>520 мл</t>
  </si>
  <si>
    <t xml:space="preserve"> 0,5 л</t>
  </si>
  <si>
    <t xml:space="preserve"> 7 мл</t>
  </si>
  <si>
    <t>610У (пластинка)</t>
  </si>
  <si>
    <t>620У (пластинка)</t>
  </si>
  <si>
    <t>710У (пластинка)</t>
  </si>
  <si>
    <t>720У (пластинка)</t>
  </si>
  <si>
    <t>1010У (пластинка)</t>
  </si>
  <si>
    <t>1020У (пластинка)</t>
  </si>
  <si>
    <t xml:space="preserve">Вулканизатор ГПС    </t>
  </si>
  <si>
    <t>Вулканизатор в сборе ГПС BHZ</t>
  </si>
  <si>
    <t>ПРМ-15 хв</t>
  </si>
  <si>
    <t>ПРМ-25 хв</t>
  </si>
  <si>
    <t>ПРМ-35 хв</t>
  </si>
  <si>
    <t>ПРМ-45 хв</t>
  </si>
  <si>
    <t>ПУ-40 х.в.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</si>
</sst>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р_."/>
    <numFmt numFmtId="165" formatCode="#,##0\ _₽"/>
  </numFmts>
  <fonts count="37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PT Sans"/>
      <family val="2"/>
      <charset val="204"/>
    </font>
    <font>
      <sz val="10"/>
      <color indexed="8"/>
      <name val="PT Sans"/>
      <family val="2"/>
      <charset val="204"/>
    </font>
    <font>
      <sz val="9"/>
      <name val="Tahoma"/>
      <family val="2"/>
      <charset val="204"/>
    </font>
    <font>
      <sz val="11"/>
      <color theme="1"/>
      <name val="PT Sans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Domotika Medium"/>
      <charset val="204"/>
    </font>
    <font>
      <sz val="10"/>
      <color theme="1"/>
      <name val="Domotika Medium"/>
      <charset val="204"/>
    </font>
    <font>
      <sz val="10"/>
      <color indexed="8"/>
      <name val="Domotika Medium"/>
      <charset val="204"/>
    </font>
    <font>
      <b/>
      <sz val="10"/>
      <color theme="1"/>
      <name val="Domotika Medium"/>
      <charset val="204"/>
    </font>
    <font>
      <sz val="10"/>
      <name val="Domotika Medium"/>
      <charset val="204"/>
    </font>
    <font>
      <b/>
      <sz val="10"/>
      <color indexed="8"/>
      <name val="Domotika Medium"/>
      <charset val="204"/>
    </font>
    <font>
      <sz val="11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Domotika Medium"/>
      <charset val="204"/>
    </font>
    <font>
      <b/>
      <sz val="11"/>
      <color theme="1"/>
      <name val="Domotika Medium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indexed="12"/>
      <name val="Calibri"/>
      <family val="2"/>
      <charset val="204"/>
      <scheme val="minor"/>
    </font>
    <font>
      <sz val="11"/>
      <color indexed="17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3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1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top" wrapText="1"/>
    </xf>
    <xf numFmtId="0" fontId="10" fillId="7" borderId="0" xfId="0" applyFont="1" applyFill="1" applyBorder="1" applyAlignment="1">
      <alignment horizontal="center" vertical="center" wrapText="1"/>
    </xf>
    <xf numFmtId="1" fontId="9" fillId="7" borderId="0" xfId="0" applyNumberFormat="1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 wrapText="1"/>
    </xf>
    <xf numFmtId="1" fontId="11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1" fontId="12" fillId="7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1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1" fontId="0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9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6" borderId="0" xfId="0" applyFill="1"/>
    <xf numFmtId="0" fontId="0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1" fontId="22" fillId="7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6" borderId="1" xfId="0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center" vertical="center" wrapText="1" shrinkToFi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7" borderId="3" xfId="0" applyNumberFormat="1" applyFont="1" applyFill="1" applyBorder="1" applyAlignment="1">
      <alignment horizontal="center" vertical="center" wrapText="1"/>
    </xf>
    <xf numFmtId="1" fontId="19" fillId="7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wrapText="1"/>
    </xf>
    <xf numFmtId="1" fontId="0" fillId="7" borderId="7" xfId="0" applyNumberFormat="1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1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 shrinkToFit="1"/>
    </xf>
    <xf numFmtId="0" fontId="19" fillId="0" borderId="1" xfId="0" applyFont="1" applyFill="1" applyBorder="1" applyAlignment="1">
      <alignment horizontal="center" wrapText="1" shrinkToFit="1"/>
    </xf>
    <xf numFmtId="0" fontId="22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8" fillId="13" borderId="1" xfId="0" applyFont="1" applyFill="1" applyBorder="1" applyAlignment="1">
      <alignment horizontal="center" vertical="center" wrapText="1"/>
    </xf>
    <xf numFmtId="0" fontId="28" fillId="13" borderId="3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/>
    <xf numFmtId="0" fontId="2" fillId="9" borderId="3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0" fillId="0" borderId="10" xfId="0" applyFont="1" applyBorder="1"/>
    <xf numFmtId="0" fontId="2" fillId="6" borderId="0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8" fillId="6" borderId="0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6" borderId="12" xfId="0" applyFont="1" applyFill="1" applyBorder="1"/>
    <xf numFmtId="0" fontId="0" fillId="0" borderId="11" xfId="0" applyFont="1" applyBorder="1"/>
    <xf numFmtId="0" fontId="0" fillId="0" borderId="13" xfId="0" applyBorder="1"/>
    <xf numFmtId="0" fontId="2" fillId="6" borderId="14" xfId="0" applyFont="1" applyFill="1" applyBorder="1" applyAlignment="1">
      <alignment vertical="center"/>
    </xf>
    <xf numFmtId="0" fontId="0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/>
    </xf>
    <xf numFmtId="0" fontId="19" fillId="6" borderId="12" xfId="0" applyFont="1" applyFill="1" applyBorder="1" applyAlignment="1">
      <alignment horizontal="center" vertical="center"/>
    </xf>
    <xf numFmtId="0" fontId="0" fillId="6" borderId="12" xfId="0" applyFill="1" applyBorder="1"/>
    <xf numFmtId="0" fontId="1" fillId="6" borderId="12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8" fillId="13" borderId="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28" fillId="13" borderId="4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4" fillId="6" borderId="0" xfId="0" applyFont="1" applyFill="1" applyBorder="1" applyAlignment="1">
      <alignment horizontal="center" vertical="center"/>
    </xf>
    <xf numFmtId="1" fontId="0" fillId="7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9" fillId="6" borderId="10" xfId="0" applyFont="1" applyFill="1" applyBorder="1" applyAlignment="1"/>
    <xf numFmtId="0" fontId="29" fillId="6" borderId="4" xfId="0" applyFont="1" applyFill="1" applyBorder="1" applyAlignment="1"/>
    <xf numFmtId="0" fontId="0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 wrapText="1"/>
    </xf>
    <xf numFmtId="0" fontId="28" fillId="13" borderId="7" xfId="0" applyFont="1" applyFill="1" applyBorder="1" applyAlignment="1">
      <alignment horizontal="center" vertical="center" wrapText="1"/>
    </xf>
    <xf numFmtId="165" fontId="28" fillId="13" borderId="2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1" fillId="3" borderId="8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/>
    <xf numFmtId="0" fontId="0" fillId="0" borderId="3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8" fillId="13" borderId="0" xfId="0" applyFont="1" applyFill="1" applyBorder="1" applyAlignment="1">
      <alignment horizontal="center" vertical="center" wrapText="1"/>
    </xf>
    <xf numFmtId="0" fontId="28" fillId="13" borderId="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/>
    <xf numFmtId="0" fontId="0" fillId="0" borderId="5" xfId="0" applyFont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left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9" fillId="6" borderId="0" xfId="0" applyFont="1" applyFill="1" applyBorder="1" applyAlignment="1"/>
    <xf numFmtId="0" fontId="0" fillId="0" borderId="16" xfId="0" applyFont="1" applyBorder="1"/>
    <xf numFmtId="0" fontId="29" fillId="6" borderId="15" xfId="0" applyFont="1" applyFill="1" applyBorder="1" applyAlignment="1"/>
    <xf numFmtId="0" fontId="31" fillId="6" borderId="2" xfId="0" applyFont="1" applyFill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" fontId="22" fillId="7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2" fillId="7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2" fillId="7" borderId="7" xfId="0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0" borderId="0" xfId="0" applyFont="1" applyBorder="1" applyAlignment="1">
      <alignment horizontal="left" vertical="center"/>
    </xf>
    <xf numFmtId="0" fontId="0" fillId="6" borderId="3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9" fillId="0" borderId="1" xfId="1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164" fontId="19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2" fillId="7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2" fillId="7" borderId="1" xfId="0" applyFont="1" applyFill="1" applyBorder="1" applyAlignment="1">
      <alignment horizontal="left" vertical="justify" wrapText="1"/>
    </xf>
    <xf numFmtId="0" fontId="19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29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" fontId="0" fillId="6" borderId="3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31" fillId="3" borderId="1" xfId="0" applyNumberFormat="1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0" fillId="13" borderId="1" xfId="0" applyFont="1" applyFill="1" applyBorder="1" applyAlignment="1">
      <alignment horizontal="center"/>
    </xf>
    <xf numFmtId="0" fontId="29" fillId="12" borderId="2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/>
    </xf>
    <xf numFmtId="0" fontId="29" fillId="12" borderId="3" xfId="0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center"/>
    </xf>
    <xf numFmtId="0" fontId="29" fillId="10" borderId="3" xfId="0" applyFont="1" applyFill="1" applyBorder="1" applyAlignment="1">
      <alignment horizontal="center"/>
    </xf>
    <xf numFmtId="0" fontId="29" fillId="10" borderId="4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9" fillId="11" borderId="1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9" fillId="14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9" fillId="1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 wrapText="1"/>
    </xf>
    <xf numFmtId="0" fontId="29" fillId="12" borderId="15" xfId="0" applyFont="1" applyFill="1" applyBorder="1" applyAlignment="1">
      <alignment horizontal="center" vertical="center"/>
    </xf>
    <xf numFmtId="0" fontId="29" fillId="12" borderId="16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29" fillId="12" borderId="3" xfId="0" applyFont="1" applyFill="1" applyBorder="1" applyAlignment="1">
      <alignment horizontal="center"/>
    </xf>
    <xf numFmtId="0" fontId="29" fillId="12" borderId="4" xfId="0" applyFont="1" applyFill="1" applyBorder="1" applyAlignment="1">
      <alignment horizontal="center"/>
    </xf>
    <xf numFmtId="0" fontId="29" fillId="12" borderId="7" xfId="0" applyFont="1" applyFill="1" applyBorder="1" applyAlignment="1">
      <alignment horizontal="center"/>
    </xf>
    <xf numFmtId="0" fontId="29" fillId="12" borderId="2" xfId="0" applyFont="1" applyFill="1" applyBorder="1" applyAlignment="1">
      <alignment horizontal="center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547688</xdr:colOff>
      <xdr:row>0</xdr:row>
      <xdr:rowOff>1908048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9350" cy="1908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452438</xdr:colOff>
      <xdr:row>0</xdr:row>
      <xdr:rowOff>1908048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03594" cy="1908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400240</xdr:colOff>
      <xdr:row>0</xdr:row>
      <xdr:rowOff>1908048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0928" cy="1908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19240</xdr:colOff>
      <xdr:row>0</xdr:row>
      <xdr:rowOff>1908048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0928" cy="1908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459772</xdr:colOff>
      <xdr:row>0</xdr:row>
      <xdr:rowOff>1908048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0928" cy="1908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1012031</xdr:colOff>
      <xdr:row>1</xdr:row>
      <xdr:rowOff>2381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27094" cy="147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75"/>
  <sheetViews>
    <sheetView zoomScale="80" zoomScaleNormal="80" workbookViewId="0">
      <pane xSplit="10" ySplit="2" topLeftCell="K384" activePane="bottomRight" state="frozen"/>
      <selection pane="topRight" activeCell="I1" sqref="I1"/>
      <selection pane="bottomLeft" activeCell="A3" sqref="A3"/>
      <selection pane="bottomRight" activeCell="B401" sqref="B401"/>
    </sheetView>
  </sheetViews>
  <sheetFormatPr defaultRowHeight="15"/>
  <cols>
    <col min="1" max="1" width="13" style="2" customWidth="1"/>
    <col min="2" max="2" width="55.42578125" style="150" customWidth="1"/>
    <col min="3" max="3" width="39.42578125" style="150" customWidth="1"/>
    <col min="4" max="4" width="13.7109375" style="150" customWidth="1"/>
    <col min="5" max="5" width="9.28515625" bestFit="1" customWidth="1"/>
    <col min="6" max="6" width="11.42578125" customWidth="1"/>
    <col min="7" max="7" width="10.5703125" customWidth="1"/>
    <col min="8" max="8" width="13.5703125" style="164" customWidth="1"/>
    <col min="9" max="9" width="10.85546875" style="150" bestFit="1" customWidth="1"/>
    <col min="10" max="10" width="13.42578125" style="150" customWidth="1"/>
  </cols>
  <sheetData>
    <row r="1" spans="1:10" ht="150.75" customHeight="1">
      <c r="A1" s="261"/>
      <c r="B1" s="117"/>
      <c r="C1" s="117"/>
      <c r="D1" s="117"/>
      <c r="E1" s="116"/>
      <c r="F1" s="116"/>
      <c r="G1" s="116"/>
      <c r="H1" s="160"/>
      <c r="I1" s="311" t="s">
        <v>7</v>
      </c>
      <c r="J1" s="311"/>
    </row>
    <row r="2" spans="1:10" s="127" customFormat="1" ht="56.25" customHeight="1">
      <c r="A2" s="165" t="s">
        <v>0</v>
      </c>
      <c r="B2" s="165" t="s">
        <v>1</v>
      </c>
      <c r="C2" s="165" t="s">
        <v>2</v>
      </c>
      <c r="D2" s="165" t="s">
        <v>621</v>
      </c>
      <c r="E2" s="165" t="s">
        <v>608</v>
      </c>
      <c r="F2" s="166" t="s">
        <v>1055</v>
      </c>
      <c r="G2" s="166" t="s">
        <v>4</v>
      </c>
      <c r="H2" s="305" t="s">
        <v>1151</v>
      </c>
      <c r="I2" s="167" t="s">
        <v>607</v>
      </c>
      <c r="J2" s="165" t="s">
        <v>6</v>
      </c>
    </row>
    <row r="3" spans="1:10" ht="48" customHeight="1">
      <c r="A3" s="312" t="s">
        <v>8</v>
      </c>
      <c r="B3" s="312"/>
      <c r="C3" s="312"/>
      <c r="D3" s="312"/>
      <c r="E3" s="312"/>
      <c r="F3" s="312"/>
      <c r="G3" s="312"/>
      <c r="H3" s="306"/>
      <c r="I3" s="122"/>
      <c r="J3" s="65"/>
    </row>
    <row r="4" spans="1:10" ht="30">
      <c r="A4" s="121">
        <v>80780</v>
      </c>
      <c r="B4" s="294" t="s">
        <v>1051</v>
      </c>
      <c r="C4" s="153" t="s">
        <v>1052</v>
      </c>
      <c r="D4" s="153"/>
      <c r="E4" s="121">
        <v>1</v>
      </c>
      <c r="F4" s="268"/>
      <c r="G4" s="263">
        <v>381</v>
      </c>
      <c r="H4" s="161">
        <f>G4*(100-H3)/100</f>
        <v>381</v>
      </c>
      <c r="I4" s="122">
        <v>0</v>
      </c>
      <c r="J4" s="65">
        <f>I4*H4</f>
        <v>0</v>
      </c>
    </row>
    <row r="5" spans="1:10">
      <c r="A5" s="121">
        <v>80735</v>
      </c>
      <c r="B5" s="294" t="s">
        <v>611</v>
      </c>
      <c r="C5" s="154" t="s">
        <v>976</v>
      </c>
      <c r="D5" s="154"/>
      <c r="E5" s="121">
        <v>1</v>
      </c>
      <c r="F5" s="268">
        <v>10</v>
      </c>
      <c r="G5" s="106">
        <v>1156</v>
      </c>
      <c r="H5" s="161">
        <f>G5*(100-H3)/100</f>
        <v>1156</v>
      </c>
      <c r="I5" s="122"/>
      <c r="J5" s="65">
        <f>I5*H5</f>
        <v>0</v>
      </c>
    </row>
    <row r="6" spans="1:10">
      <c r="A6" s="121">
        <v>80742</v>
      </c>
      <c r="B6" s="294" t="s">
        <v>612</v>
      </c>
      <c r="C6" s="154" t="s">
        <v>977</v>
      </c>
      <c r="D6" s="154"/>
      <c r="E6" s="121">
        <v>1</v>
      </c>
      <c r="F6" s="268">
        <v>35</v>
      </c>
      <c r="G6" s="106">
        <v>783</v>
      </c>
      <c r="H6" s="161">
        <f>G6*(100-H3)/100</f>
        <v>783</v>
      </c>
      <c r="I6" s="122"/>
      <c r="J6" s="65">
        <f>I6*H6</f>
        <v>0</v>
      </c>
    </row>
    <row r="7" spans="1:10">
      <c r="A7" s="121">
        <v>80803</v>
      </c>
      <c r="B7" s="50" t="s">
        <v>613</v>
      </c>
      <c r="C7" s="154" t="s">
        <v>976</v>
      </c>
      <c r="D7" s="154"/>
      <c r="E7" s="121">
        <v>1</v>
      </c>
      <c r="F7" s="268">
        <v>40</v>
      </c>
      <c r="G7" s="106">
        <v>1595</v>
      </c>
      <c r="H7" s="161">
        <f>G7*(100-H3)/100</f>
        <v>1595</v>
      </c>
      <c r="I7" s="122"/>
      <c r="J7" s="65">
        <f>I7*H7</f>
        <v>0</v>
      </c>
    </row>
    <row r="8" spans="1:10">
      <c r="A8" s="121">
        <v>80889</v>
      </c>
      <c r="B8" s="50" t="s">
        <v>1148</v>
      </c>
      <c r="C8" s="154" t="s">
        <v>976</v>
      </c>
      <c r="D8" s="154"/>
      <c r="E8" s="121">
        <v>1</v>
      </c>
      <c r="F8" s="299">
        <v>40</v>
      </c>
      <c r="G8" s="106">
        <v>1984</v>
      </c>
      <c r="H8" s="161">
        <f>G8*(100-H3)/100</f>
        <v>1984</v>
      </c>
      <c r="I8" s="122"/>
      <c r="J8" s="65"/>
    </row>
    <row r="9" spans="1:10">
      <c r="A9" s="121">
        <v>80834</v>
      </c>
      <c r="B9" s="50" t="s">
        <v>614</v>
      </c>
      <c r="C9" s="155" t="s">
        <v>9</v>
      </c>
      <c r="D9" s="155"/>
      <c r="E9" s="121">
        <v>1</v>
      </c>
      <c r="F9" s="268">
        <v>40</v>
      </c>
      <c r="G9" s="106">
        <v>770</v>
      </c>
      <c r="H9" s="161">
        <f>G9*(100-H3)/100</f>
        <v>770</v>
      </c>
      <c r="I9" s="122"/>
      <c r="J9" s="65">
        <f t="shared" ref="J9:J17" si="0">I9*H9</f>
        <v>0</v>
      </c>
    </row>
    <row r="10" spans="1:10">
      <c r="A10" s="121">
        <v>80827</v>
      </c>
      <c r="B10" s="50" t="s">
        <v>615</v>
      </c>
      <c r="C10" s="153" t="s">
        <v>978</v>
      </c>
      <c r="D10" s="153"/>
      <c r="E10" s="121">
        <v>1</v>
      </c>
      <c r="F10" s="268"/>
      <c r="G10" s="106">
        <v>587</v>
      </c>
      <c r="H10" s="161">
        <f>G10*(100-H3)/100</f>
        <v>587</v>
      </c>
      <c r="I10" s="122"/>
      <c r="J10" s="65">
        <f t="shared" si="0"/>
        <v>0</v>
      </c>
    </row>
    <row r="11" spans="1:10">
      <c r="A11" s="121">
        <v>62530</v>
      </c>
      <c r="B11" s="50" t="s">
        <v>610</v>
      </c>
      <c r="C11" s="153" t="s">
        <v>993</v>
      </c>
      <c r="D11" s="153"/>
      <c r="E11" s="121">
        <v>1</v>
      </c>
      <c r="F11" s="268"/>
      <c r="G11" s="106">
        <v>184</v>
      </c>
      <c r="H11" s="161">
        <f>G11*(100-H3)/100</f>
        <v>184</v>
      </c>
      <c r="I11" s="122"/>
      <c r="J11" s="65">
        <f t="shared" si="0"/>
        <v>0</v>
      </c>
    </row>
    <row r="12" spans="1:10">
      <c r="A12" s="121">
        <v>62523</v>
      </c>
      <c r="B12" s="50" t="s">
        <v>609</v>
      </c>
      <c r="C12" s="153" t="s">
        <v>993</v>
      </c>
      <c r="D12" s="153"/>
      <c r="E12" s="121">
        <v>1</v>
      </c>
      <c r="F12" s="268"/>
      <c r="G12" s="106">
        <v>160</v>
      </c>
      <c r="H12" s="161">
        <f>G12*(100-H3)/100</f>
        <v>160</v>
      </c>
      <c r="I12" s="122"/>
      <c r="J12" s="65">
        <f t="shared" si="0"/>
        <v>0</v>
      </c>
    </row>
    <row r="13" spans="1:10">
      <c r="A13" s="121">
        <v>80872</v>
      </c>
      <c r="B13" s="50" t="s">
        <v>618</v>
      </c>
      <c r="C13" s="153" t="s">
        <v>979</v>
      </c>
      <c r="D13" s="153"/>
      <c r="E13" s="121">
        <v>1</v>
      </c>
      <c r="F13" s="268"/>
      <c r="G13" s="106">
        <v>7485</v>
      </c>
      <c r="H13" s="161">
        <f>G13*(100-H3)/100</f>
        <v>7485</v>
      </c>
      <c r="I13" s="122"/>
      <c r="J13" s="65">
        <f t="shared" si="0"/>
        <v>0</v>
      </c>
    </row>
    <row r="14" spans="1:10">
      <c r="A14" s="121">
        <v>80896</v>
      </c>
      <c r="B14" s="50" t="s">
        <v>619</v>
      </c>
      <c r="C14" s="153" t="s">
        <v>980</v>
      </c>
      <c r="D14" s="153"/>
      <c r="E14" s="121">
        <v>1</v>
      </c>
      <c r="F14" s="268"/>
      <c r="G14" s="106">
        <v>1658</v>
      </c>
      <c r="H14" s="161">
        <f>G14*(100-H3)/100</f>
        <v>1658</v>
      </c>
      <c r="I14" s="122"/>
      <c r="J14" s="65">
        <f t="shared" si="0"/>
        <v>0</v>
      </c>
    </row>
    <row r="15" spans="1:10">
      <c r="A15" s="121">
        <v>80902</v>
      </c>
      <c r="B15" s="50" t="s">
        <v>620</v>
      </c>
      <c r="C15" s="153" t="s">
        <v>976</v>
      </c>
      <c r="D15" s="153"/>
      <c r="E15" s="121">
        <v>1</v>
      </c>
      <c r="F15" s="268"/>
      <c r="G15" s="106">
        <v>1987</v>
      </c>
      <c r="H15" s="161">
        <f>G15*(100-H3)/100</f>
        <v>1987</v>
      </c>
      <c r="I15" s="122"/>
      <c r="J15" s="65">
        <f t="shared" si="0"/>
        <v>0</v>
      </c>
    </row>
    <row r="16" spans="1:10">
      <c r="A16" s="121">
        <v>62547</v>
      </c>
      <c r="B16" s="50" t="s">
        <v>616</v>
      </c>
      <c r="C16" s="153" t="s">
        <v>993</v>
      </c>
      <c r="D16" s="153"/>
      <c r="E16" s="121">
        <v>1</v>
      </c>
      <c r="F16" s="268"/>
      <c r="G16" s="106">
        <v>200</v>
      </c>
      <c r="H16" s="161">
        <f>G16*(100-H3)/100</f>
        <v>200</v>
      </c>
      <c r="I16" s="122"/>
      <c r="J16" s="65">
        <f t="shared" si="0"/>
        <v>0</v>
      </c>
    </row>
    <row r="17" spans="1:10">
      <c r="A17" s="121">
        <v>80933</v>
      </c>
      <c r="B17" s="50" t="s">
        <v>617</v>
      </c>
      <c r="C17" s="153" t="s">
        <v>981</v>
      </c>
      <c r="D17" s="153"/>
      <c r="E17" s="121">
        <v>1</v>
      </c>
      <c r="F17" s="268"/>
      <c r="G17" s="106">
        <v>117</v>
      </c>
      <c r="H17" s="161">
        <f>G17*(100-H3)/100</f>
        <v>117</v>
      </c>
      <c r="I17" s="122"/>
      <c r="J17" s="65">
        <f t="shared" si="0"/>
        <v>0</v>
      </c>
    </row>
    <row r="18" spans="1:10" ht="27" customHeight="1">
      <c r="A18" s="313" t="s">
        <v>10</v>
      </c>
      <c r="B18" s="313"/>
      <c r="C18" s="313"/>
      <c r="D18" s="313"/>
      <c r="E18" s="313"/>
      <c r="F18" s="313"/>
      <c r="G18" s="313"/>
      <c r="H18" s="161">
        <f t="shared" ref="H18" si="1">G18*(100-H7)/100</f>
        <v>0</v>
      </c>
      <c r="I18" s="122"/>
      <c r="J18" s="65"/>
    </row>
    <row r="19" spans="1:10" ht="18.75">
      <c r="A19" s="314" t="s">
        <v>11</v>
      </c>
      <c r="B19" s="314"/>
      <c r="C19" s="314"/>
      <c r="D19" s="314"/>
      <c r="E19" s="314"/>
      <c r="F19" s="314"/>
      <c r="G19" s="314"/>
      <c r="H19" s="161">
        <f t="shared" ref="H19" si="2">G19*(100-H7)/100</f>
        <v>0</v>
      </c>
      <c r="I19" s="66"/>
      <c r="J19" s="66"/>
    </row>
    <row r="20" spans="1:10">
      <c r="A20" s="121">
        <v>80940</v>
      </c>
      <c r="B20" s="130" t="s">
        <v>13</v>
      </c>
      <c r="C20" s="15" t="s">
        <v>944</v>
      </c>
      <c r="D20" s="15" t="s">
        <v>622</v>
      </c>
      <c r="E20" s="65">
        <v>10</v>
      </c>
      <c r="F20" s="265"/>
      <c r="G20" s="106">
        <v>340</v>
      </c>
      <c r="H20" s="161">
        <f>G20*(100-H3)/100</f>
        <v>340</v>
      </c>
      <c r="I20" s="122"/>
      <c r="J20" s="65">
        <f t="shared" ref="J20:J57" si="3">I20*H20</f>
        <v>0</v>
      </c>
    </row>
    <row r="21" spans="1:10">
      <c r="A21" s="121">
        <v>80957</v>
      </c>
      <c r="B21" s="131" t="s">
        <v>593</v>
      </c>
      <c r="C21" s="55" t="s">
        <v>945</v>
      </c>
      <c r="D21" s="55" t="s">
        <v>623</v>
      </c>
      <c r="E21" s="65">
        <v>10</v>
      </c>
      <c r="F21" s="265"/>
      <c r="G21" s="106">
        <v>376</v>
      </c>
      <c r="H21" s="161">
        <f>G21*(100-H3)/100</f>
        <v>376</v>
      </c>
      <c r="I21" s="122"/>
      <c r="J21" s="65">
        <f t="shared" si="3"/>
        <v>0</v>
      </c>
    </row>
    <row r="22" spans="1:10">
      <c r="A22" s="121">
        <v>80964</v>
      </c>
      <c r="B22" s="130" t="s">
        <v>594</v>
      </c>
      <c r="C22" s="15" t="s">
        <v>946</v>
      </c>
      <c r="D22" s="15" t="s">
        <v>624</v>
      </c>
      <c r="E22" s="65">
        <v>10</v>
      </c>
      <c r="F22" s="265"/>
      <c r="G22" s="106">
        <v>496</v>
      </c>
      <c r="H22" s="161">
        <f>G22*(100-H3)/100</f>
        <v>496</v>
      </c>
      <c r="I22" s="122"/>
      <c r="J22" s="65">
        <f t="shared" si="3"/>
        <v>0</v>
      </c>
    </row>
    <row r="23" spans="1:10">
      <c r="A23" s="121">
        <v>80971</v>
      </c>
      <c r="B23" s="131" t="s">
        <v>14</v>
      </c>
      <c r="C23" s="55" t="s">
        <v>947</v>
      </c>
      <c r="D23" s="55" t="s">
        <v>623</v>
      </c>
      <c r="E23" s="65">
        <v>10</v>
      </c>
      <c r="F23" s="265"/>
      <c r="G23" s="106">
        <v>561</v>
      </c>
      <c r="H23" s="161">
        <f>G23*(100-H3)/100</f>
        <v>561</v>
      </c>
      <c r="I23" s="122"/>
      <c r="J23" s="65">
        <f t="shared" si="3"/>
        <v>0</v>
      </c>
    </row>
    <row r="24" spans="1:10">
      <c r="A24" s="121">
        <v>80988</v>
      </c>
      <c r="B24" s="131" t="s">
        <v>15</v>
      </c>
      <c r="C24" s="15" t="s">
        <v>948</v>
      </c>
      <c r="D24" s="15" t="s">
        <v>623</v>
      </c>
      <c r="E24" s="65">
        <v>10</v>
      </c>
      <c r="F24" s="265"/>
      <c r="G24" s="106">
        <v>928</v>
      </c>
      <c r="H24" s="161">
        <f>G24*(100-H3)/100</f>
        <v>928</v>
      </c>
      <c r="I24" s="122"/>
      <c r="J24" s="65">
        <f t="shared" si="3"/>
        <v>0</v>
      </c>
    </row>
    <row r="25" spans="1:10">
      <c r="A25" s="121">
        <v>80995</v>
      </c>
      <c r="B25" s="130" t="s">
        <v>16</v>
      </c>
      <c r="C25" s="15" t="s">
        <v>949</v>
      </c>
      <c r="D25" s="15" t="s">
        <v>622</v>
      </c>
      <c r="E25" s="65">
        <v>10</v>
      </c>
      <c r="F25" s="265"/>
      <c r="G25" s="106">
        <v>697</v>
      </c>
      <c r="H25" s="161">
        <f>G25*(100-H3)/100</f>
        <v>697</v>
      </c>
      <c r="I25" s="122"/>
      <c r="J25" s="65">
        <f t="shared" si="3"/>
        <v>0</v>
      </c>
    </row>
    <row r="26" spans="1:10">
      <c r="A26" s="121">
        <v>81008</v>
      </c>
      <c r="B26" s="131" t="s">
        <v>17</v>
      </c>
      <c r="C26" s="15" t="s">
        <v>950</v>
      </c>
      <c r="D26" s="15" t="s">
        <v>623</v>
      </c>
      <c r="E26" s="65">
        <v>10</v>
      </c>
      <c r="F26" s="265"/>
      <c r="G26" s="106">
        <v>1144</v>
      </c>
      <c r="H26" s="161">
        <f>G26*(100-H3)/100</f>
        <v>1144</v>
      </c>
      <c r="I26" s="122"/>
      <c r="J26" s="65">
        <f t="shared" si="3"/>
        <v>0</v>
      </c>
    </row>
    <row r="27" spans="1:10">
      <c r="A27" s="121">
        <v>81015</v>
      </c>
      <c r="B27" s="131" t="s">
        <v>18</v>
      </c>
      <c r="C27" s="15" t="s">
        <v>951</v>
      </c>
      <c r="D27" s="15" t="s">
        <v>623</v>
      </c>
      <c r="E27" s="65">
        <v>10</v>
      </c>
      <c r="F27" s="265"/>
      <c r="G27" s="106">
        <v>1030</v>
      </c>
      <c r="H27" s="161">
        <f>G27*(100-H3)/100</f>
        <v>1030</v>
      </c>
      <c r="I27" s="122"/>
      <c r="J27" s="65">
        <f t="shared" si="3"/>
        <v>0</v>
      </c>
    </row>
    <row r="28" spans="1:10">
      <c r="A28" s="121">
        <v>81022</v>
      </c>
      <c r="B28" s="131" t="s">
        <v>19</v>
      </c>
      <c r="C28" s="15" t="s">
        <v>952</v>
      </c>
      <c r="D28" s="15" t="s">
        <v>625</v>
      </c>
      <c r="E28" s="65">
        <v>10</v>
      </c>
      <c r="F28" s="265"/>
      <c r="G28" s="106">
        <v>1240</v>
      </c>
      <c r="H28" s="161">
        <f>G28*(100-H3)/100</f>
        <v>1240</v>
      </c>
      <c r="I28" s="122"/>
      <c r="J28" s="65">
        <f t="shared" si="3"/>
        <v>0</v>
      </c>
    </row>
    <row r="29" spans="1:10">
      <c r="A29" s="121">
        <v>81039</v>
      </c>
      <c r="B29" s="131" t="s">
        <v>595</v>
      </c>
      <c r="C29" s="15" t="s">
        <v>953</v>
      </c>
      <c r="D29" s="15" t="s">
        <v>626</v>
      </c>
      <c r="E29" s="65">
        <v>10</v>
      </c>
      <c r="F29" s="265"/>
      <c r="G29" s="106">
        <v>1311</v>
      </c>
      <c r="H29" s="161">
        <f>G29*(100-H3)/100</f>
        <v>1311</v>
      </c>
      <c r="I29" s="122"/>
      <c r="J29" s="65">
        <f t="shared" si="3"/>
        <v>0</v>
      </c>
    </row>
    <row r="30" spans="1:10">
      <c r="A30" s="121">
        <v>81046</v>
      </c>
      <c r="B30" s="130" t="s">
        <v>20</v>
      </c>
      <c r="C30" s="15" t="s">
        <v>954</v>
      </c>
      <c r="D30" s="15" t="s">
        <v>627</v>
      </c>
      <c r="E30" s="65">
        <v>10</v>
      </c>
      <c r="F30" s="265"/>
      <c r="G30" s="106">
        <v>1691</v>
      </c>
      <c r="H30" s="161">
        <f>G30*(100-H3)/100</f>
        <v>1691</v>
      </c>
      <c r="I30" s="122"/>
      <c r="J30" s="65">
        <f t="shared" si="3"/>
        <v>0</v>
      </c>
    </row>
    <row r="31" spans="1:10">
      <c r="A31" s="121">
        <v>81053</v>
      </c>
      <c r="B31" s="131" t="s">
        <v>21</v>
      </c>
      <c r="C31" s="15" t="s">
        <v>955</v>
      </c>
      <c r="D31" s="15" t="s">
        <v>628</v>
      </c>
      <c r="E31" s="65">
        <v>10</v>
      </c>
      <c r="F31" s="265"/>
      <c r="G31" s="106">
        <v>1433</v>
      </c>
      <c r="H31" s="161">
        <f>G31*(100-H3)/100</f>
        <v>1433</v>
      </c>
      <c r="I31" s="122"/>
      <c r="J31" s="65">
        <f t="shared" si="3"/>
        <v>0</v>
      </c>
    </row>
    <row r="32" spans="1:10">
      <c r="A32" s="121">
        <v>81060</v>
      </c>
      <c r="B32" s="130" t="s">
        <v>596</v>
      </c>
      <c r="C32" s="15" t="s">
        <v>956</v>
      </c>
      <c r="D32" s="15" t="s">
        <v>629</v>
      </c>
      <c r="E32" s="65">
        <v>10</v>
      </c>
      <c r="F32" s="265"/>
      <c r="G32" s="106">
        <v>1656</v>
      </c>
      <c r="H32" s="161">
        <f>G32*(100-H3)/100</f>
        <v>1656</v>
      </c>
      <c r="I32" s="122"/>
      <c r="J32" s="65">
        <f t="shared" si="3"/>
        <v>0</v>
      </c>
    </row>
    <row r="33" spans="1:10">
      <c r="A33" s="121">
        <v>81077</v>
      </c>
      <c r="B33" s="131" t="s">
        <v>22</v>
      </c>
      <c r="C33" s="15" t="s">
        <v>957</v>
      </c>
      <c r="D33" s="15" t="s">
        <v>626</v>
      </c>
      <c r="E33" s="65">
        <v>10</v>
      </c>
      <c r="F33" s="265"/>
      <c r="G33" s="106">
        <v>1579</v>
      </c>
      <c r="H33" s="161">
        <f>G33*(100-H3)/100</f>
        <v>1579</v>
      </c>
      <c r="I33" s="122"/>
      <c r="J33" s="65">
        <f t="shared" si="3"/>
        <v>0</v>
      </c>
    </row>
    <row r="34" spans="1:10">
      <c r="A34" s="121">
        <v>82067</v>
      </c>
      <c r="B34" s="131" t="s">
        <v>597</v>
      </c>
      <c r="C34" s="15" t="s">
        <v>958</v>
      </c>
      <c r="D34" s="15" t="s">
        <v>628</v>
      </c>
      <c r="E34" s="65">
        <v>10</v>
      </c>
      <c r="F34" s="265"/>
      <c r="G34" s="106">
        <v>1660</v>
      </c>
      <c r="H34" s="161">
        <f>G34*(100-H3)/100</f>
        <v>1660</v>
      </c>
      <c r="I34" s="122"/>
      <c r="J34" s="65">
        <f t="shared" si="3"/>
        <v>0</v>
      </c>
    </row>
    <row r="35" spans="1:10">
      <c r="A35" s="121">
        <v>81091</v>
      </c>
      <c r="B35" s="130" t="s">
        <v>23</v>
      </c>
      <c r="C35" s="15" t="s">
        <v>959</v>
      </c>
      <c r="D35" s="15" t="s">
        <v>630</v>
      </c>
      <c r="E35" s="65">
        <v>10</v>
      </c>
      <c r="F35" s="265"/>
      <c r="G35" s="106">
        <v>2311</v>
      </c>
      <c r="H35" s="161">
        <f>G35*(100-H3)/100</f>
        <v>2311</v>
      </c>
      <c r="I35" s="122"/>
      <c r="J35" s="65">
        <f t="shared" si="3"/>
        <v>0</v>
      </c>
    </row>
    <row r="36" spans="1:10">
      <c r="A36" s="121">
        <v>81107</v>
      </c>
      <c r="B36" s="131" t="s">
        <v>24</v>
      </c>
      <c r="C36" s="15" t="s">
        <v>960</v>
      </c>
      <c r="D36" s="15" t="s">
        <v>628</v>
      </c>
      <c r="E36" s="65">
        <v>10</v>
      </c>
      <c r="F36" s="265"/>
      <c r="G36" s="106">
        <v>1884</v>
      </c>
      <c r="H36" s="161">
        <f>G36*(100-H3)/100</f>
        <v>1884</v>
      </c>
      <c r="I36" s="122"/>
      <c r="J36" s="65">
        <f t="shared" si="3"/>
        <v>0</v>
      </c>
    </row>
    <row r="37" spans="1:10">
      <c r="A37" s="121">
        <v>81114</v>
      </c>
      <c r="B37" s="131" t="s">
        <v>598</v>
      </c>
      <c r="C37" s="15" t="s">
        <v>961</v>
      </c>
      <c r="D37" s="15" t="s">
        <v>628</v>
      </c>
      <c r="E37" s="65">
        <v>10</v>
      </c>
      <c r="F37" s="265"/>
      <c r="G37" s="106">
        <v>1999</v>
      </c>
      <c r="H37" s="161">
        <f>G37*(100-H3)/100</f>
        <v>1999</v>
      </c>
      <c r="I37" s="122"/>
      <c r="J37" s="65">
        <f t="shared" si="3"/>
        <v>0</v>
      </c>
    </row>
    <row r="38" spans="1:10">
      <c r="A38" s="121">
        <v>81121</v>
      </c>
      <c r="B38" s="131" t="s">
        <v>599</v>
      </c>
      <c r="C38" s="15" t="s">
        <v>962</v>
      </c>
      <c r="D38" s="15" t="s">
        <v>631</v>
      </c>
      <c r="E38" s="65">
        <v>10</v>
      </c>
      <c r="F38" s="265"/>
      <c r="G38" s="106">
        <v>2987</v>
      </c>
      <c r="H38" s="161">
        <f>G38*(100-H3)/100</f>
        <v>2987</v>
      </c>
      <c r="I38" s="122"/>
      <c r="J38" s="65">
        <f t="shared" si="3"/>
        <v>0</v>
      </c>
    </row>
    <row r="39" spans="1:10">
      <c r="A39" s="121">
        <v>81138</v>
      </c>
      <c r="B39" s="131" t="s">
        <v>25</v>
      </c>
      <c r="C39" s="15" t="s">
        <v>963</v>
      </c>
      <c r="D39" s="15" t="s">
        <v>628</v>
      </c>
      <c r="E39" s="65">
        <v>10</v>
      </c>
      <c r="F39" s="265"/>
      <c r="G39" s="106">
        <v>3094</v>
      </c>
      <c r="H39" s="161">
        <f>G39*(100-H3)/100</f>
        <v>3094</v>
      </c>
      <c r="I39" s="122"/>
      <c r="J39" s="65">
        <f t="shared" si="3"/>
        <v>0</v>
      </c>
    </row>
    <row r="40" spans="1:10">
      <c r="A40" s="121">
        <v>81145</v>
      </c>
      <c r="B40" s="131" t="s">
        <v>26</v>
      </c>
      <c r="C40" s="15" t="s">
        <v>964</v>
      </c>
      <c r="D40" s="15" t="s">
        <v>631</v>
      </c>
      <c r="E40" s="65">
        <v>10</v>
      </c>
      <c r="F40" s="265"/>
      <c r="G40" s="106">
        <v>3052</v>
      </c>
      <c r="H40" s="161">
        <f>G40*(100-H3)/100</f>
        <v>3052</v>
      </c>
      <c r="I40" s="122"/>
      <c r="J40" s="65">
        <f t="shared" si="3"/>
        <v>0</v>
      </c>
    </row>
    <row r="41" spans="1:10">
      <c r="A41" s="121">
        <v>81152</v>
      </c>
      <c r="B41" s="131" t="s">
        <v>27</v>
      </c>
      <c r="C41" s="15" t="s">
        <v>847</v>
      </c>
      <c r="D41" s="15" t="s">
        <v>632</v>
      </c>
      <c r="E41" s="65">
        <v>10</v>
      </c>
      <c r="F41" s="265"/>
      <c r="G41" s="106">
        <v>3184</v>
      </c>
      <c r="H41" s="161">
        <f>G41*(100-H3)/100</f>
        <v>3184</v>
      </c>
      <c r="I41" s="122"/>
      <c r="J41" s="65">
        <f t="shared" si="3"/>
        <v>0</v>
      </c>
    </row>
    <row r="42" spans="1:10">
      <c r="A42" s="121">
        <v>81169</v>
      </c>
      <c r="B42" s="131" t="s">
        <v>28</v>
      </c>
      <c r="C42" s="15" t="s">
        <v>965</v>
      </c>
      <c r="D42" s="15" t="s">
        <v>631</v>
      </c>
      <c r="E42" s="65">
        <v>10</v>
      </c>
      <c r="F42" s="265"/>
      <c r="G42" s="106">
        <v>3508</v>
      </c>
      <c r="H42" s="161">
        <f>G42*(100-H3)/100</f>
        <v>3508</v>
      </c>
      <c r="I42" s="122"/>
      <c r="J42" s="65">
        <f t="shared" si="3"/>
        <v>0</v>
      </c>
    </row>
    <row r="43" spans="1:10">
      <c r="A43" s="121">
        <v>81176</v>
      </c>
      <c r="B43" s="131" t="s">
        <v>29</v>
      </c>
      <c r="C43" s="15" t="s">
        <v>921</v>
      </c>
      <c r="D43" s="15" t="s">
        <v>633</v>
      </c>
      <c r="E43" s="65">
        <v>10</v>
      </c>
      <c r="F43" s="265"/>
      <c r="G43" s="106">
        <v>2255</v>
      </c>
      <c r="H43" s="161">
        <f>G43*(100-H3)/100</f>
        <v>2255</v>
      </c>
      <c r="I43" s="122"/>
      <c r="J43" s="65">
        <f t="shared" si="3"/>
        <v>0</v>
      </c>
    </row>
    <row r="44" spans="1:10">
      <c r="A44" s="121">
        <v>81183</v>
      </c>
      <c r="B44" s="130" t="s">
        <v>600</v>
      </c>
      <c r="C44" s="15" t="s">
        <v>966</v>
      </c>
      <c r="D44" s="15" t="s">
        <v>634</v>
      </c>
      <c r="E44" s="65">
        <v>10</v>
      </c>
      <c r="F44" s="265"/>
      <c r="G44" s="106">
        <v>3559</v>
      </c>
      <c r="H44" s="161">
        <f>G44*(100-H3)/100</f>
        <v>3559</v>
      </c>
      <c r="I44" s="122"/>
      <c r="J44" s="65">
        <f t="shared" si="3"/>
        <v>0</v>
      </c>
    </row>
    <row r="45" spans="1:10">
      <c r="A45" s="121">
        <v>81190</v>
      </c>
      <c r="B45" s="131" t="s">
        <v>30</v>
      </c>
      <c r="C45" s="15" t="s">
        <v>967</v>
      </c>
      <c r="D45" s="15" t="s">
        <v>631</v>
      </c>
      <c r="E45" s="65">
        <v>10</v>
      </c>
      <c r="F45" s="265"/>
      <c r="G45" s="106">
        <v>3444</v>
      </c>
      <c r="H45" s="161">
        <f>G45*(100-H3)/100</f>
        <v>3444</v>
      </c>
      <c r="I45" s="122"/>
      <c r="J45" s="65">
        <f t="shared" si="3"/>
        <v>0</v>
      </c>
    </row>
    <row r="46" spans="1:10">
      <c r="A46" s="121">
        <v>81206</v>
      </c>
      <c r="B46" s="130" t="s">
        <v>601</v>
      </c>
      <c r="C46" s="15" t="s">
        <v>968</v>
      </c>
      <c r="D46" s="15" t="s">
        <v>635</v>
      </c>
      <c r="E46" s="65">
        <v>10</v>
      </c>
      <c r="F46" s="265"/>
      <c r="G46" s="106">
        <v>5055</v>
      </c>
      <c r="H46" s="161">
        <f>G46*(100-H3)/100</f>
        <v>5055</v>
      </c>
      <c r="I46" s="122"/>
      <c r="J46" s="65">
        <f t="shared" si="3"/>
        <v>0</v>
      </c>
    </row>
    <row r="47" spans="1:10">
      <c r="A47" s="121">
        <v>81213</v>
      </c>
      <c r="B47" s="130" t="s">
        <v>602</v>
      </c>
      <c r="C47" s="15" t="s">
        <v>969</v>
      </c>
      <c r="D47" s="15" t="s">
        <v>636</v>
      </c>
      <c r="E47" s="65">
        <v>1</v>
      </c>
      <c r="F47" s="265"/>
      <c r="G47" s="106">
        <v>667</v>
      </c>
      <c r="H47" s="161">
        <f>G47*(100-H3)/100</f>
        <v>667</v>
      </c>
      <c r="I47" s="122"/>
      <c r="J47" s="65">
        <f t="shared" si="3"/>
        <v>0</v>
      </c>
    </row>
    <row r="48" spans="1:10">
      <c r="A48" s="121">
        <v>81220</v>
      </c>
      <c r="B48" s="130" t="s">
        <v>603</v>
      </c>
      <c r="C48" s="15" t="s">
        <v>970</v>
      </c>
      <c r="D48" s="15" t="s">
        <v>637</v>
      </c>
      <c r="E48" s="65">
        <v>1</v>
      </c>
      <c r="F48" s="265"/>
      <c r="G48" s="106">
        <v>975</v>
      </c>
      <c r="H48" s="161">
        <f>G48*(100-H3)/100</f>
        <v>975</v>
      </c>
      <c r="I48" s="122"/>
      <c r="J48" s="65">
        <f t="shared" si="3"/>
        <v>0</v>
      </c>
    </row>
    <row r="49" spans="1:10">
      <c r="A49" s="121">
        <v>81282</v>
      </c>
      <c r="B49" s="131" t="s">
        <v>31</v>
      </c>
      <c r="C49" s="15" t="s">
        <v>971</v>
      </c>
      <c r="D49" s="15" t="s">
        <v>631</v>
      </c>
      <c r="E49" s="65">
        <v>1</v>
      </c>
      <c r="F49" s="265"/>
      <c r="G49" s="106">
        <v>1291</v>
      </c>
      <c r="H49" s="161">
        <f>G49*(100-H3)/100</f>
        <v>1291</v>
      </c>
      <c r="I49" s="122"/>
      <c r="J49" s="65">
        <f t="shared" si="3"/>
        <v>0</v>
      </c>
    </row>
    <row r="50" spans="1:10">
      <c r="A50" s="121">
        <v>81237</v>
      </c>
      <c r="B50" s="131" t="s">
        <v>32</v>
      </c>
      <c r="C50" s="15" t="s">
        <v>972</v>
      </c>
      <c r="D50" s="15" t="s">
        <v>638</v>
      </c>
      <c r="E50" s="65">
        <v>1</v>
      </c>
      <c r="F50" s="265"/>
      <c r="G50" s="106">
        <v>1789</v>
      </c>
      <c r="H50" s="161">
        <f>G50*(100-H3)/100</f>
        <v>1789</v>
      </c>
      <c r="I50" s="122"/>
      <c r="J50" s="65">
        <f t="shared" si="3"/>
        <v>0</v>
      </c>
    </row>
    <row r="51" spans="1:10">
      <c r="A51" s="121">
        <v>81268</v>
      </c>
      <c r="B51" s="131" t="s">
        <v>33</v>
      </c>
      <c r="C51" s="15" t="s">
        <v>940</v>
      </c>
      <c r="D51" s="15" t="s">
        <v>623</v>
      </c>
      <c r="E51" s="65">
        <v>5</v>
      </c>
      <c r="F51" s="265"/>
      <c r="G51" s="106">
        <v>1196</v>
      </c>
      <c r="H51" s="161">
        <f>G51*(100-H3)/100</f>
        <v>1196</v>
      </c>
      <c r="I51" s="122"/>
      <c r="J51" s="65">
        <f t="shared" si="3"/>
        <v>0</v>
      </c>
    </row>
    <row r="52" spans="1:10">
      <c r="A52" s="121">
        <v>81251</v>
      </c>
      <c r="B52" s="130" t="s">
        <v>34</v>
      </c>
      <c r="C52" s="15" t="s">
        <v>872</v>
      </c>
      <c r="D52" s="15" t="s">
        <v>639</v>
      </c>
      <c r="E52" s="65">
        <v>5</v>
      </c>
      <c r="F52" s="265"/>
      <c r="G52" s="106">
        <v>1709</v>
      </c>
      <c r="H52" s="161">
        <f>G52*(100-H3)/100</f>
        <v>1709</v>
      </c>
      <c r="I52" s="122"/>
      <c r="J52" s="65">
        <f t="shared" si="3"/>
        <v>0</v>
      </c>
    </row>
    <row r="53" spans="1:10">
      <c r="A53" s="121">
        <v>81275</v>
      </c>
      <c r="B53" s="130" t="s">
        <v>35</v>
      </c>
      <c r="C53" s="15" t="s">
        <v>940</v>
      </c>
      <c r="D53" s="15" t="s">
        <v>631</v>
      </c>
      <c r="E53" s="65">
        <v>5</v>
      </c>
      <c r="F53" s="265"/>
      <c r="G53" s="106">
        <v>2020</v>
      </c>
      <c r="H53" s="161">
        <f>G53*(100-H3)/100</f>
        <v>2020</v>
      </c>
      <c r="I53" s="122"/>
      <c r="J53" s="65">
        <f t="shared" si="3"/>
        <v>0</v>
      </c>
    </row>
    <row r="54" spans="1:10">
      <c r="A54" s="121">
        <v>81305</v>
      </c>
      <c r="B54" s="130" t="s">
        <v>604</v>
      </c>
      <c r="C54" s="15" t="s">
        <v>973</v>
      </c>
      <c r="D54" s="15" t="s">
        <v>630</v>
      </c>
      <c r="E54" s="65">
        <v>10</v>
      </c>
      <c r="F54" s="265"/>
      <c r="G54" s="106">
        <v>2697</v>
      </c>
      <c r="H54" s="161">
        <f>G54*(100-H3)/100</f>
        <v>2697</v>
      </c>
      <c r="I54" s="122"/>
      <c r="J54" s="65">
        <f t="shared" si="3"/>
        <v>0</v>
      </c>
    </row>
    <row r="55" spans="1:10">
      <c r="A55" s="121">
        <v>81299</v>
      </c>
      <c r="B55" s="130" t="s">
        <v>605</v>
      </c>
      <c r="C55" s="15" t="s">
        <v>974</v>
      </c>
      <c r="D55" s="15" t="s">
        <v>634</v>
      </c>
      <c r="E55" s="65">
        <v>1</v>
      </c>
      <c r="F55" s="265"/>
      <c r="G55" s="106">
        <v>1452</v>
      </c>
      <c r="H55" s="161">
        <f>G55*(100-H3)/100</f>
        <v>1452</v>
      </c>
      <c r="I55" s="122"/>
      <c r="J55" s="65">
        <f t="shared" si="3"/>
        <v>0</v>
      </c>
    </row>
    <row r="56" spans="1:10">
      <c r="A56" s="121">
        <v>81312</v>
      </c>
      <c r="B56" s="130" t="s">
        <v>36</v>
      </c>
      <c r="C56" s="56" t="s">
        <v>753</v>
      </c>
      <c r="D56" s="56" t="s">
        <v>640</v>
      </c>
      <c r="E56" s="65">
        <v>10</v>
      </c>
      <c r="F56" s="265"/>
      <c r="G56" s="106">
        <v>2218</v>
      </c>
      <c r="H56" s="161">
        <f>G56*(100-H3)/100</f>
        <v>2218</v>
      </c>
      <c r="I56" s="122"/>
      <c r="J56" s="65">
        <f t="shared" si="3"/>
        <v>0</v>
      </c>
    </row>
    <row r="57" spans="1:10">
      <c r="A57" s="121">
        <v>81329</v>
      </c>
      <c r="B57" s="131" t="s">
        <v>37</v>
      </c>
      <c r="C57" s="56" t="s">
        <v>975</v>
      </c>
      <c r="D57" s="56" t="s">
        <v>628</v>
      </c>
      <c r="E57" s="65">
        <v>10</v>
      </c>
      <c r="F57" s="265"/>
      <c r="G57" s="106">
        <v>2323</v>
      </c>
      <c r="H57" s="161">
        <f>G57*(100-H3)/100</f>
        <v>2323</v>
      </c>
      <c r="I57" s="122"/>
      <c r="J57" s="65">
        <f t="shared" si="3"/>
        <v>0</v>
      </c>
    </row>
    <row r="58" spans="1:10" ht="18.75">
      <c r="A58" s="309" t="s">
        <v>12</v>
      </c>
      <c r="B58" s="309"/>
      <c r="C58" s="309"/>
      <c r="D58" s="309"/>
      <c r="E58" s="309"/>
      <c r="F58" s="309"/>
      <c r="G58" s="309"/>
      <c r="H58" s="161">
        <f>G58*(100-H3)/100</f>
        <v>0</v>
      </c>
      <c r="I58" s="122"/>
      <c r="J58" s="65"/>
    </row>
    <row r="59" spans="1:10">
      <c r="A59" s="121">
        <v>81336</v>
      </c>
      <c r="B59" s="130" t="s">
        <v>582</v>
      </c>
      <c r="C59" s="15" t="s">
        <v>994</v>
      </c>
      <c r="D59" s="15" t="s">
        <v>622</v>
      </c>
      <c r="E59" s="54">
        <v>10</v>
      </c>
      <c r="F59" s="106"/>
      <c r="G59" s="106">
        <v>313</v>
      </c>
      <c r="H59" s="161">
        <f>G59*(100-H3)/100</f>
        <v>313</v>
      </c>
      <c r="I59" s="122"/>
      <c r="J59" s="65">
        <f t="shared" ref="J59:J90" si="4">I59*H59</f>
        <v>0</v>
      </c>
    </row>
    <row r="60" spans="1:10">
      <c r="A60" s="121">
        <v>81817</v>
      </c>
      <c r="B60" s="131" t="s">
        <v>38</v>
      </c>
      <c r="C60" s="55" t="s">
        <v>899</v>
      </c>
      <c r="D60" s="55" t="s">
        <v>641</v>
      </c>
      <c r="E60" s="54">
        <v>10</v>
      </c>
      <c r="F60" s="106"/>
      <c r="G60" s="106">
        <v>376</v>
      </c>
      <c r="H60" s="161">
        <f>G60*(100-H3)/100</f>
        <v>376</v>
      </c>
      <c r="I60" s="122"/>
      <c r="J60" s="65">
        <f t="shared" si="4"/>
        <v>0</v>
      </c>
    </row>
    <row r="61" spans="1:10">
      <c r="A61" s="121">
        <v>81824</v>
      </c>
      <c r="B61" s="130" t="s">
        <v>583</v>
      </c>
      <c r="C61" s="15" t="s">
        <v>900</v>
      </c>
      <c r="D61" s="15" t="s">
        <v>642</v>
      </c>
      <c r="E61" s="54">
        <v>10</v>
      </c>
      <c r="F61" s="106"/>
      <c r="G61" s="106">
        <v>455</v>
      </c>
      <c r="H61" s="161">
        <f>G61*(100-H3)/100</f>
        <v>455</v>
      </c>
      <c r="I61" s="122"/>
      <c r="J61" s="65">
        <f t="shared" si="4"/>
        <v>0</v>
      </c>
    </row>
    <row r="62" spans="1:10">
      <c r="A62" s="121">
        <v>81831</v>
      </c>
      <c r="B62" s="131" t="s">
        <v>39</v>
      </c>
      <c r="C62" s="55" t="s">
        <v>901</v>
      </c>
      <c r="D62" s="55" t="s">
        <v>643</v>
      </c>
      <c r="E62" s="54">
        <v>10</v>
      </c>
      <c r="F62" s="106"/>
      <c r="G62" s="106">
        <v>524</v>
      </c>
      <c r="H62" s="161">
        <f>G62*(100-H3)/100</f>
        <v>524</v>
      </c>
      <c r="I62" s="122"/>
      <c r="J62" s="65">
        <f t="shared" si="4"/>
        <v>0</v>
      </c>
    </row>
    <row r="63" spans="1:10">
      <c r="A63" s="121">
        <v>81367</v>
      </c>
      <c r="B63" s="131" t="s">
        <v>40</v>
      </c>
      <c r="C63" s="15" t="s">
        <v>902</v>
      </c>
      <c r="D63" s="15" t="s">
        <v>643</v>
      </c>
      <c r="E63" s="54">
        <v>10</v>
      </c>
      <c r="F63" s="106"/>
      <c r="G63" s="106">
        <v>868</v>
      </c>
      <c r="H63" s="161">
        <f>G63*(100-H3)/100</f>
        <v>868</v>
      </c>
      <c r="I63" s="122"/>
      <c r="J63" s="65">
        <f t="shared" si="4"/>
        <v>0</v>
      </c>
    </row>
    <row r="64" spans="1:10">
      <c r="A64" s="121">
        <v>81848</v>
      </c>
      <c r="B64" s="130" t="s">
        <v>584</v>
      </c>
      <c r="C64" s="15" t="s">
        <v>903</v>
      </c>
      <c r="D64" s="15" t="s">
        <v>622</v>
      </c>
      <c r="E64" s="54">
        <v>10</v>
      </c>
      <c r="F64" s="106"/>
      <c r="G64" s="106">
        <v>642</v>
      </c>
      <c r="H64" s="161">
        <f>G64*(100-H3)/100</f>
        <v>642</v>
      </c>
      <c r="I64" s="122"/>
      <c r="J64" s="65">
        <f t="shared" si="4"/>
        <v>0</v>
      </c>
    </row>
    <row r="65" spans="1:10">
      <c r="A65" s="121">
        <v>81855</v>
      </c>
      <c r="B65" s="131" t="s">
        <v>41</v>
      </c>
      <c r="C65" s="15" t="s">
        <v>904</v>
      </c>
      <c r="D65" s="15" t="s">
        <v>623</v>
      </c>
      <c r="E65" s="54">
        <v>10</v>
      </c>
      <c r="F65" s="106"/>
      <c r="G65" s="106">
        <v>1078</v>
      </c>
      <c r="H65" s="161">
        <f>G65*(100-H3)/100</f>
        <v>1078</v>
      </c>
      <c r="I65" s="122"/>
      <c r="J65" s="65">
        <f t="shared" si="4"/>
        <v>0</v>
      </c>
    </row>
    <row r="66" spans="1:10">
      <c r="A66" s="121">
        <v>81862</v>
      </c>
      <c r="B66" s="131" t="s">
        <v>42</v>
      </c>
      <c r="C66" s="15" t="s">
        <v>905</v>
      </c>
      <c r="D66" s="15" t="s">
        <v>644</v>
      </c>
      <c r="E66" s="54">
        <v>10</v>
      </c>
      <c r="F66" s="106"/>
      <c r="G66" s="106">
        <v>965</v>
      </c>
      <c r="H66" s="161">
        <f>G66*(100-H3)/100</f>
        <v>965</v>
      </c>
      <c r="I66" s="122"/>
      <c r="J66" s="65">
        <f t="shared" si="4"/>
        <v>0</v>
      </c>
    </row>
    <row r="67" spans="1:10">
      <c r="A67" s="121">
        <v>81442</v>
      </c>
      <c r="B67" s="131" t="s">
        <v>43</v>
      </c>
      <c r="C67" s="15" t="s">
        <v>906</v>
      </c>
      <c r="D67" s="15" t="s">
        <v>623</v>
      </c>
      <c r="E67" s="54">
        <v>10</v>
      </c>
      <c r="F67" s="106"/>
      <c r="G67" s="106">
        <v>1132</v>
      </c>
      <c r="H67" s="161">
        <f>G67*(100-H3)/100</f>
        <v>1132</v>
      </c>
      <c r="I67" s="122"/>
      <c r="J67" s="65">
        <f t="shared" si="4"/>
        <v>0</v>
      </c>
    </row>
    <row r="68" spans="1:10">
      <c r="A68" s="121">
        <v>81879</v>
      </c>
      <c r="B68" s="131" t="s">
        <v>44</v>
      </c>
      <c r="C68" s="15" t="s">
        <v>907</v>
      </c>
      <c r="D68" s="15" t="s">
        <v>626</v>
      </c>
      <c r="E68" s="54">
        <v>10</v>
      </c>
      <c r="F68" s="106"/>
      <c r="G68" s="106">
        <v>1248</v>
      </c>
      <c r="H68" s="161">
        <f>G68*(100-H3)/100</f>
        <v>1248</v>
      </c>
      <c r="I68" s="122"/>
      <c r="J68" s="65">
        <f t="shared" si="4"/>
        <v>0</v>
      </c>
    </row>
    <row r="69" spans="1:10">
      <c r="A69" s="121">
        <v>81435</v>
      </c>
      <c r="B69" s="130" t="s">
        <v>45</v>
      </c>
      <c r="C69" s="15" t="s">
        <v>908</v>
      </c>
      <c r="D69" s="15" t="s">
        <v>645</v>
      </c>
      <c r="E69" s="54">
        <v>10</v>
      </c>
      <c r="F69" s="106"/>
      <c r="G69" s="106">
        <v>1563</v>
      </c>
      <c r="H69" s="161">
        <f>G69*(100-H3)/100</f>
        <v>1563</v>
      </c>
      <c r="I69" s="122"/>
      <c r="J69" s="65">
        <f t="shared" si="4"/>
        <v>0</v>
      </c>
    </row>
    <row r="70" spans="1:10">
      <c r="A70" s="121">
        <v>81886</v>
      </c>
      <c r="B70" s="131" t="s">
        <v>46</v>
      </c>
      <c r="C70" s="15" t="s">
        <v>909</v>
      </c>
      <c r="D70" s="15" t="s">
        <v>626</v>
      </c>
      <c r="E70" s="54">
        <v>10</v>
      </c>
      <c r="F70" s="106"/>
      <c r="G70" s="106">
        <v>1369</v>
      </c>
      <c r="H70" s="161">
        <f>G70*(100-H3)/100</f>
        <v>1369</v>
      </c>
      <c r="I70" s="122"/>
      <c r="J70" s="65">
        <f t="shared" si="4"/>
        <v>0</v>
      </c>
    </row>
    <row r="71" spans="1:10">
      <c r="A71" s="121">
        <v>81466</v>
      </c>
      <c r="B71" s="130" t="s">
        <v>585</v>
      </c>
      <c r="C71" s="15" t="s">
        <v>910</v>
      </c>
      <c r="D71" s="15" t="s">
        <v>635</v>
      </c>
      <c r="E71" s="54">
        <v>10</v>
      </c>
      <c r="F71" s="106"/>
      <c r="G71" s="106">
        <v>1542</v>
      </c>
      <c r="H71" s="161">
        <f>G71*(100-H3)/100</f>
        <v>1542</v>
      </c>
      <c r="I71" s="122"/>
      <c r="J71" s="65">
        <f t="shared" si="4"/>
        <v>0</v>
      </c>
    </row>
    <row r="72" spans="1:10">
      <c r="A72" s="121">
        <v>81893</v>
      </c>
      <c r="B72" s="131" t="s">
        <v>47</v>
      </c>
      <c r="C72" s="15" t="s">
        <v>911</v>
      </c>
      <c r="D72" s="15" t="s">
        <v>628</v>
      </c>
      <c r="E72" s="54">
        <v>10</v>
      </c>
      <c r="F72" s="106"/>
      <c r="G72" s="106">
        <v>1507</v>
      </c>
      <c r="H72" s="161">
        <f>G72*(100-H3)/100</f>
        <v>1507</v>
      </c>
      <c r="I72" s="122"/>
      <c r="J72" s="65">
        <f t="shared" si="4"/>
        <v>0</v>
      </c>
    </row>
    <row r="73" spans="1:10">
      <c r="A73" s="121">
        <v>81909</v>
      </c>
      <c r="B73" s="131" t="s">
        <v>586</v>
      </c>
      <c r="C73" s="15" t="s">
        <v>912</v>
      </c>
      <c r="D73" s="15" t="s">
        <v>646</v>
      </c>
      <c r="E73" s="54">
        <v>10</v>
      </c>
      <c r="F73" s="106"/>
      <c r="G73" s="106">
        <v>1642</v>
      </c>
      <c r="H73" s="161">
        <f>G73*(100-H3)/100</f>
        <v>1642</v>
      </c>
      <c r="I73" s="122"/>
      <c r="J73" s="65">
        <f t="shared" si="4"/>
        <v>0</v>
      </c>
    </row>
    <row r="74" spans="1:10">
      <c r="A74" s="121">
        <v>81916</v>
      </c>
      <c r="B74" s="130" t="s">
        <v>587</v>
      </c>
      <c r="C74" s="15" t="s">
        <v>913</v>
      </c>
      <c r="D74" s="15" t="s">
        <v>635</v>
      </c>
      <c r="E74" s="54">
        <v>10</v>
      </c>
      <c r="F74" s="106"/>
      <c r="G74" s="106">
        <v>2129</v>
      </c>
      <c r="H74" s="161">
        <f>G74*(100-H3)/100</f>
        <v>2129</v>
      </c>
      <c r="I74" s="122"/>
      <c r="J74" s="65">
        <f t="shared" si="4"/>
        <v>0</v>
      </c>
    </row>
    <row r="75" spans="1:10">
      <c r="A75" s="121">
        <v>81923</v>
      </c>
      <c r="B75" s="131" t="s">
        <v>48</v>
      </c>
      <c r="C75" s="15" t="s">
        <v>914</v>
      </c>
      <c r="D75" s="15" t="s">
        <v>639</v>
      </c>
      <c r="E75" s="54">
        <v>10</v>
      </c>
      <c r="F75" s="106"/>
      <c r="G75" s="300">
        <v>1760</v>
      </c>
      <c r="H75" s="161">
        <f>G75*(100-H3)/100</f>
        <v>1760</v>
      </c>
      <c r="I75" s="122"/>
      <c r="J75" s="65">
        <f t="shared" si="4"/>
        <v>0</v>
      </c>
    </row>
    <row r="76" spans="1:10">
      <c r="A76" s="121">
        <v>81930</v>
      </c>
      <c r="B76" s="131" t="s">
        <v>588</v>
      </c>
      <c r="C76" s="15" t="s">
        <v>915</v>
      </c>
      <c r="D76" s="15" t="s">
        <v>639</v>
      </c>
      <c r="E76" s="54">
        <v>10</v>
      </c>
      <c r="F76" s="106"/>
      <c r="G76" s="106">
        <v>1917</v>
      </c>
      <c r="H76" s="161">
        <f>G76*(100-H3)/100</f>
        <v>1917</v>
      </c>
      <c r="I76" s="122"/>
      <c r="J76" s="65">
        <f t="shared" si="4"/>
        <v>0</v>
      </c>
    </row>
    <row r="77" spans="1:10">
      <c r="A77" s="121">
        <v>81510</v>
      </c>
      <c r="B77" s="131" t="s">
        <v>49</v>
      </c>
      <c r="C77" s="15" t="s">
        <v>916</v>
      </c>
      <c r="D77" s="15" t="s">
        <v>631</v>
      </c>
      <c r="E77" s="54">
        <v>10</v>
      </c>
      <c r="F77" s="106"/>
      <c r="G77" s="106">
        <v>2843</v>
      </c>
      <c r="H77" s="161">
        <f>G77*(100-H3)/100</f>
        <v>2843</v>
      </c>
      <c r="I77" s="122"/>
      <c r="J77" s="65">
        <f t="shared" si="4"/>
        <v>0</v>
      </c>
    </row>
    <row r="78" spans="1:10">
      <c r="A78" s="121">
        <v>81947</v>
      </c>
      <c r="B78" s="131" t="s">
        <v>50</v>
      </c>
      <c r="C78" s="15" t="s">
        <v>917</v>
      </c>
      <c r="D78" s="15" t="s">
        <v>626</v>
      </c>
      <c r="E78" s="54">
        <v>10</v>
      </c>
      <c r="F78" s="106"/>
      <c r="G78" s="300">
        <v>2865</v>
      </c>
      <c r="H78" s="161">
        <f>G78*(100-H3)/100</f>
        <v>2865</v>
      </c>
      <c r="I78" s="122"/>
      <c r="J78" s="65">
        <f t="shared" si="4"/>
        <v>0</v>
      </c>
    </row>
    <row r="79" spans="1:10">
      <c r="A79" s="121">
        <v>81534</v>
      </c>
      <c r="B79" s="131" t="s">
        <v>51</v>
      </c>
      <c r="C79" s="15" t="s">
        <v>918</v>
      </c>
      <c r="D79" s="15" t="s">
        <v>632</v>
      </c>
      <c r="E79" s="54">
        <v>10</v>
      </c>
      <c r="F79" s="106"/>
      <c r="G79" s="106">
        <v>2822</v>
      </c>
      <c r="H79" s="161">
        <f>G79*(100-H3)/100</f>
        <v>2822</v>
      </c>
      <c r="I79" s="122"/>
      <c r="J79" s="65">
        <f t="shared" si="4"/>
        <v>0</v>
      </c>
    </row>
    <row r="80" spans="1:10">
      <c r="A80" s="121">
        <v>81541</v>
      </c>
      <c r="B80" s="131" t="s">
        <v>52</v>
      </c>
      <c r="C80" s="15" t="s">
        <v>919</v>
      </c>
      <c r="D80" s="15" t="s">
        <v>647</v>
      </c>
      <c r="E80" s="54">
        <v>10</v>
      </c>
      <c r="F80" s="106"/>
      <c r="G80" s="106">
        <v>2995</v>
      </c>
      <c r="H80" s="161">
        <f>G80*(100-H3)/100</f>
        <v>2995</v>
      </c>
      <c r="I80" s="122"/>
      <c r="J80" s="65">
        <f t="shared" si="4"/>
        <v>0</v>
      </c>
    </row>
    <row r="81" spans="1:10">
      <c r="A81" s="121">
        <v>81558</v>
      </c>
      <c r="B81" s="131" t="s">
        <v>53</v>
      </c>
      <c r="C81" s="15" t="s">
        <v>920</v>
      </c>
      <c r="D81" s="15" t="s">
        <v>631</v>
      </c>
      <c r="E81" s="54">
        <v>10</v>
      </c>
      <c r="F81" s="106"/>
      <c r="G81" s="106">
        <v>3283</v>
      </c>
      <c r="H81" s="161">
        <f>G81*(100-H3)/100</f>
        <v>3283</v>
      </c>
      <c r="I81" s="122"/>
      <c r="J81" s="65">
        <f t="shared" si="4"/>
        <v>0</v>
      </c>
    </row>
    <row r="82" spans="1:10">
      <c r="A82" s="121">
        <v>82029</v>
      </c>
      <c r="B82" s="131" t="s">
        <v>54</v>
      </c>
      <c r="C82" s="15" t="s">
        <v>921</v>
      </c>
      <c r="D82" s="15" t="s">
        <v>633</v>
      </c>
      <c r="E82" s="54">
        <v>10</v>
      </c>
      <c r="F82" s="106"/>
      <c r="G82" s="106">
        <v>2089</v>
      </c>
      <c r="H82" s="161">
        <f>G82*(100-H3)/100</f>
        <v>2089</v>
      </c>
      <c r="I82" s="122"/>
      <c r="J82" s="65">
        <f t="shared" si="4"/>
        <v>0</v>
      </c>
    </row>
    <row r="83" spans="1:10">
      <c r="A83" s="121">
        <v>81572</v>
      </c>
      <c r="B83" s="131" t="s">
        <v>55</v>
      </c>
      <c r="C83" s="15" t="s">
        <v>922</v>
      </c>
      <c r="D83" s="15" t="s">
        <v>648</v>
      </c>
      <c r="E83" s="54">
        <v>10</v>
      </c>
      <c r="F83" s="106"/>
      <c r="G83" s="106">
        <v>3679</v>
      </c>
      <c r="H83" s="161">
        <f>G83*(100-H3)/100</f>
        <v>3679</v>
      </c>
      <c r="I83" s="122"/>
      <c r="J83" s="65">
        <f t="shared" si="4"/>
        <v>0</v>
      </c>
    </row>
    <row r="84" spans="1:10">
      <c r="A84" s="121">
        <v>85372</v>
      </c>
      <c r="B84" s="130" t="s">
        <v>56</v>
      </c>
      <c r="C84" s="15" t="s">
        <v>923</v>
      </c>
      <c r="D84" s="15" t="s">
        <v>634</v>
      </c>
      <c r="E84" s="54">
        <v>10</v>
      </c>
      <c r="F84" s="106"/>
      <c r="G84" s="106">
        <v>3320</v>
      </c>
      <c r="H84" s="161">
        <f>G84*(100-H3)/100</f>
        <v>3320</v>
      </c>
      <c r="I84" s="122"/>
      <c r="J84" s="65">
        <f t="shared" si="4"/>
        <v>0</v>
      </c>
    </row>
    <row r="85" spans="1:10">
      <c r="A85" s="121">
        <v>81954</v>
      </c>
      <c r="B85" s="131" t="s">
        <v>589</v>
      </c>
      <c r="C85" s="15" t="s">
        <v>924</v>
      </c>
      <c r="D85" s="15" t="s">
        <v>633</v>
      </c>
      <c r="E85" s="54">
        <v>10</v>
      </c>
      <c r="F85" s="106"/>
      <c r="G85" s="106">
        <v>3276</v>
      </c>
      <c r="H85" s="161">
        <f>G85*(100-H3)/100</f>
        <v>3276</v>
      </c>
      <c r="I85" s="122"/>
      <c r="J85" s="65">
        <f t="shared" si="4"/>
        <v>0</v>
      </c>
    </row>
    <row r="86" spans="1:10">
      <c r="A86" s="121">
        <v>81596</v>
      </c>
      <c r="B86" s="131" t="s">
        <v>590</v>
      </c>
      <c r="C86" s="15" t="s">
        <v>925</v>
      </c>
      <c r="D86" s="15" t="s">
        <v>649</v>
      </c>
      <c r="E86" s="54">
        <v>10</v>
      </c>
      <c r="F86" s="106"/>
      <c r="G86" s="106">
        <v>3763</v>
      </c>
      <c r="H86" s="161">
        <f>G86*(100-H3)/100</f>
        <v>3763</v>
      </c>
      <c r="I86" s="122"/>
      <c r="J86" s="65">
        <f t="shared" si="4"/>
        <v>0</v>
      </c>
    </row>
    <row r="87" spans="1:10">
      <c r="A87" s="121">
        <v>81626</v>
      </c>
      <c r="B87" s="131" t="s">
        <v>57</v>
      </c>
      <c r="C87" s="15" t="s">
        <v>926</v>
      </c>
      <c r="D87" s="15" t="s">
        <v>649</v>
      </c>
      <c r="E87" s="54">
        <v>1</v>
      </c>
      <c r="F87" s="106"/>
      <c r="G87" s="106">
        <v>544</v>
      </c>
      <c r="H87" s="161">
        <f>G87*(100-H3)/100</f>
        <v>544</v>
      </c>
      <c r="I87" s="122"/>
      <c r="J87" s="65">
        <f t="shared" si="4"/>
        <v>0</v>
      </c>
    </row>
    <row r="88" spans="1:10">
      <c r="A88" s="121">
        <v>81633</v>
      </c>
      <c r="B88" s="131" t="s">
        <v>58</v>
      </c>
      <c r="C88" s="15" t="s">
        <v>857</v>
      </c>
      <c r="D88" s="15" t="s">
        <v>650</v>
      </c>
      <c r="E88" s="54">
        <v>1</v>
      </c>
      <c r="F88" s="106"/>
      <c r="G88" s="106">
        <v>691</v>
      </c>
      <c r="H88" s="161">
        <f>G88*(100-H3)/100</f>
        <v>691</v>
      </c>
      <c r="I88" s="122"/>
      <c r="J88" s="65">
        <f t="shared" si="4"/>
        <v>0</v>
      </c>
    </row>
    <row r="89" spans="1:10">
      <c r="A89" s="121">
        <v>81640</v>
      </c>
      <c r="B89" s="131" t="s">
        <v>59</v>
      </c>
      <c r="C89" s="15" t="s">
        <v>927</v>
      </c>
      <c r="D89" s="15" t="s">
        <v>651</v>
      </c>
      <c r="E89" s="54">
        <v>10</v>
      </c>
      <c r="F89" s="106"/>
      <c r="G89" s="106">
        <v>6006</v>
      </c>
      <c r="H89" s="161">
        <f>G89*(100-H3)/100</f>
        <v>6006</v>
      </c>
      <c r="I89" s="122"/>
      <c r="J89" s="65">
        <f t="shared" si="4"/>
        <v>0</v>
      </c>
    </row>
    <row r="90" spans="1:10">
      <c r="A90" s="121">
        <v>81657</v>
      </c>
      <c r="B90" s="131" t="s">
        <v>60</v>
      </c>
      <c r="C90" s="15" t="s">
        <v>928</v>
      </c>
      <c r="D90" s="15" t="s">
        <v>649</v>
      </c>
      <c r="E90" s="54">
        <v>1</v>
      </c>
      <c r="F90" s="106"/>
      <c r="G90" s="106">
        <v>619</v>
      </c>
      <c r="H90" s="161">
        <f>G90*(100-H3)/100</f>
        <v>619</v>
      </c>
      <c r="I90" s="122"/>
      <c r="J90" s="65">
        <f t="shared" si="4"/>
        <v>0</v>
      </c>
    </row>
    <row r="91" spans="1:10">
      <c r="A91" s="121">
        <v>81664</v>
      </c>
      <c r="B91" s="130" t="s">
        <v>61</v>
      </c>
      <c r="C91" s="15" t="s">
        <v>929</v>
      </c>
      <c r="D91" s="15" t="s">
        <v>652</v>
      </c>
      <c r="E91" s="54">
        <v>1</v>
      </c>
      <c r="F91" s="106"/>
      <c r="G91" s="106">
        <v>967</v>
      </c>
      <c r="H91" s="161">
        <f>G91*(100-H3)/100</f>
        <v>967</v>
      </c>
      <c r="I91" s="122"/>
      <c r="J91" s="65">
        <f t="shared" ref="J91:J109" si="5">I91*H91</f>
        <v>0</v>
      </c>
    </row>
    <row r="92" spans="1:10">
      <c r="A92" s="121">
        <v>81671</v>
      </c>
      <c r="B92" s="130" t="s">
        <v>591</v>
      </c>
      <c r="C92" s="15" t="s">
        <v>930</v>
      </c>
      <c r="D92" s="15" t="s">
        <v>653</v>
      </c>
      <c r="E92" s="54">
        <v>1</v>
      </c>
      <c r="F92" s="106"/>
      <c r="G92" s="106">
        <v>1469</v>
      </c>
      <c r="H92" s="161">
        <f>G92*(100-H3)/100</f>
        <v>1469</v>
      </c>
      <c r="I92" s="122"/>
      <c r="J92" s="65">
        <f t="shared" si="5"/>
        <v>0</v>
      </c>
    </row>
    <row r="93" spans="1:10">
      <c r="A93" s="121">
        <v>81688</v>
      </c>
      <c r="B93" s="131" t="s">
        <v>62</v>
      </c>
      <c r="C93" s="15" t="s">
        <v>931</v>
      </c>
      <c r="D93" s="15" t="s">
        <v>654</v>
      </c>
      <c r="E93" s="54">
        <v>1</v>
      </c>
      <c r="F93" s="106"/>
      <c r="G93" s="106">
        <v>1645</v>
      </c>
      <c r="H93" s="161">
        <f>G93*(100-H3)/100</f>
        <v>1645</v>
      </c>
      <c r="I93" s="122"/>
      <c r="J93" s="65">
        <f t="shared" si="5"/>
        <v>0</v>
      </c>
    </row>
    <row r="94" spans="1:10">
      <c r="A94" s="121">
        <v>81695</v>
      </c>
      <c r="B94" s="131" t="s">
        <v>63</v>
      </c>
      <c r="C94" s="15" t="s">
        <v>932</v>
      </c>
      <c r="D94" s="15" t="s">
        <v>655</v>
      </c>
      <c r="E94" s="54">
        <v>1</v>
      </c>
      <c r="F94" s="106"/>
      <c r="G94" s="106">
        <v>1409</v>
      </c>
      <c r="H94" s="161">
        <f>G94*(100-H3)/100</f>
        <v>1409</v>
      </c>
      <c r="I94" s="122"/>
      <c r="J94" s="65">
        <f t="shared" si="5"/>
        <v>0</v>
      </c>
    </row>
    <row r="95" spans="1:10">
      <c r="A95" s="121">
        <v>81701</v>
      </c>
      <c r="B95" s="131" t="s">
        <v>64</v>
      </c>
      <c r="C95" s="15" t="s">
        <v>933</v>
      </c>
      <c r="D95" s="15" t="s">
        <v>654</v>
      </c>
      <c r="E95" s="54">
        <v>1</v>
      </c>
      <c r="F95" s="106"/>
      <c r="G95" s="106">
        <v>2402</v>
      </c>
      <c r="H95" s="161">
        <f>G95*(100-H3)/100</f>
        <v>2402</v>
      </c>
      <c r="I95" s="122"/>
      <c r="J95" s="65">
        <f t="shared" si="5"/>
        <v>0</v>
      </c>
    </row>
    <row r="96" spans="1:10">
      <c r="A96" s="121">
        <v>81718</v>
      </c>
      <c r="B96" s="131" t="s">
        <v>65</v>
      </c>
      <c r="C96" s="15" t="s">
        <v>934</v>
      </c>
      <c r="D96" s="15" t="s">
        <v>656</v>
      </c>
      <c r="E96" s="54">
        <v>1</v>
      </c>
      <c r="F96" s="106"/>
      <c r="G96" s="106">
        <v>4338</v>
      </c>
      <c r="H96" s="161">
        <f>G96*(100-H3)/100</f>
        <v>4338</v>
      </c>
      <c r="I96" s="122"/>
      <c r="J96" s="65">
        <f t="shared" si="5"/>
        <v>0</v>
      </c>
    </row>
    <row r="97" spans="1:10">
      <c r="A97" s="121">
        <v>81725</v>
      </c>
      <c r="B97" s="130" t="s">
        <v>66</v>
      </c>
      <c r="C97" s="15" t="s">
        <v>935</v>
      </c>
      <c r="D97" s="15" t="s">
        <v>657</v>
      </c>
      <c r="E97" s="54">
        <v>10</v>
      </c>
      <c r="F97" s="106"/>
      <c r="G97" s="106">
        <v>4562</v>
      </c>
      <c r="H97" s="161">
        <f>G97*(100-H3)/100</f>
        <v>4562</v>
      </c>
      <c r="I97" s="122"/>
      <c r="J97" s="65">
        <f t="shared" si="5"/>
        <v>0</v>
      </c>
    </row>
    <row r="98" spans="1:10">
      <c r="A98" s="121">
        <v>81732</v>
      </c>
      <c r="B98" s="130" t="s">
        <v>67</v>
      </c>
      <c r="C98" s="15" t="s">
        <v>936</v>
      </c>
      <c r="D98" s="15" t="s">
        <v>658</v>
      </c>
      <c r="E98" s="54">
        <v>1</v>
      </c>
      <c r="F98" s="106"/>
      <c r="G98" s="106">
        <v>563</v>
      </c>
      <c r="H98" s="161">
        <f>G98*(100-H3)/100</f>
        <v>563</v>
      </c>
      <c r="I98" s="122"/>
      <c r="J98" s="65">
        <f t="shared" si="5"/>
        <v>0</v>
      </c>
    </row>
    <row r="99" spans="1:10">
      <c r="A99" s="121">
        <v>82050</v>
      </c>
      <c r="B99" s="130" t="s">
        <v>68</v>
      </c>
      <c r="C99" s="15" t="s">
        <v>937</v>
      </c>
      <c r="D99" s="15" t="s">
        <v>636</v>
      </c>
      <c r="E99" s="54">
        <v>1</v>
      </c>
      <c r="F99" s="106"/>
      <c r="G99" s="106">
        <v>926</v>
      </c>
      <c r="H99" s="161">
        <f>G99*(100-H3)/100</f>
        <v>926</v>
      </c>
      <c r="I99" s="122"/>
      <c r="J99" s="65">
        <f t="shared" si="5"/>
        <v>0</v>
      </c>
    </row>
    <row r="100" spans="1:10">
      <c r="A100" s="121">
        <v>82043</v>
      </c>
      <c r="B100" s="131" t="s">
        <v>69</v>
      </c>
      <c r="C100" s="15" t="s">
        <v>869</v>
      </c>
      <c r="D100" s="15" t="s">
        <v>632</v>
      </c>
      <c r="E100" s="54">
        <v>1</v>
      </c>
      <c r="F100" s="106"/>
      <c r="G100" s="106">
        <v>1248</v>
      </c>
      <c r="H100" s="161">
        <f>G100*(100-H3)/100</f>
        <v>1248</v>
      </c>
      <c r="I100" s="122"/>
      <c r="J100" s="65">
        <f t="shared" si="5"/>
        <v>0</v>
      </c>
    </row>
    <row r="101" spans="1:10">
      <c r="A101" s="121">
        <v>82036</v>
      </c>
      <c r="B101" s="131" t="s">
        <v>70</v>
      </c>
      <c r="C101" s="15" t="s">
        <v>938</v>
      </c>
      <c r="D101" s="15" t="s">
        <v>638</v>
      </c>
      <c r="E101" s="54">
        <v>1</v>
      </c>
      <c r="F101" s="106"/>
      <c r="G101" s="106">
        <v>1625</v>
      </c>
      <c r="H101" s="161">
        <f>G101*(100-H3)/100</f>
        <v>1625</v>
      </c>
      <c r="I101" s="122"/>
      <c r="J101" s="65">
        <f t="shared" si="5"/>
        <v>0</v>
      </c>
    </row>
    <row r="102" spans="1:10">
      <c r="A102" s="121">
        <v>81770</v>
      </c>
      <c r="B102" s="131" t="s">
        <v>71</v>
      </c>
      <c r="C102" s="15" t="s">
        <v>939</v>
      </c>
      <c r="D102" s="15" t="s">
        <v>641</v>
      </c>
      <c r="E102" s="54">
        <v>5</v>
      </c>
      <c r="F102" s="106"/>
      <c r="G102" s="106">
        <v>1158</v>
      </c>
      <c r="H102" s="161">
        <f>G102*(100-H3)/100</f>
        <v>1158</v>
      </c>
      <c r="I102" s="122"/>
      <c r="J102" s="65">
        <f t="shared" si="5"/>
        <v>0</v>
      </c>
    </row>
    <row r="103" spans="1:10">
      <c r="A103" s="121">
        <v>82012</v>
      </c>
      <c r="B103" s="130" t="s">
        <v>72</v>
      </c>
      <c r="C103" s="15" t="s">
        <v>940</v>
      </c>
      <c r="D103" s="15" t="s">
        <v>628</v>
      </c>
      <c r="E103" s="54">
        <v>5</v>
      </c>
      <c r="F103" s="106"/>
      <c r="G103" s="106">
        <v>1642</v>
      </c>
      <c r="H103" s="161">
        <f>G103*(100-H3)/100</f>
        <v>1642</v>
      </c>
      <c r="I103" s="122"/>
      <c r="J103" s="65">
        <f t="shared" si="5"/>
        <v>0</v>
      </c>
    </row>
    <row r="104" spans="1:10">
      <c r="A104" s="121">
        <v>82005</v>
      </c>
      <c r="B104" s="130" t="s">
        <v>73</v>
      </c>
      <c r="C104" s="15" t="s">
        <v>940</v>
      </c>
      <c r="D104" s="15" t="s">
        <v>631</v>
      </c>
      <c r="E104" s="54">
        <v>5</v>
      </c>
      <c r="F104" s="106"/>
      <c r="G104" s="106">
        <v>2104</v>
      </c>
      <c r="H104" s="161">
        <f>G104*(100-H3)/100</f>
        <v>2104</v>
      </c>
      <c r="I104" s="122"/>
      <c r="J104" s="65">
        <f t="shared" si="5"/>
        <v>0</v>
      </c>
    </row>
    <row r="105" spans="1:10">
      <c r="A105" s="121">
        <v>81800</v>
      </c>
      <c r="B105" s="131" t="s">
        <v>592</v>
      </c>
      <c r="C105" s="15" t="s">
        <v>940</v>
      </c>
      <c r="D105" s="15" t="s">
        <v>649</v>
      </c>
      <c r="E105" s="54">
        <v>5</v>
      </c>
      <c r="F105" s="106"/>
      <c r="G105" s="106">
        <v>2260</v>
      </c>
      <c r="H105" s="161">
        <f>G105*(100-H3)/100</f>
        <v>2260</v>
      </c>
      <c r="I105" s="122"/>
      <c r="J105" s="65">
        <f t="shared" si="5"/>
        <v>0</v>
      </c>
    </row>
    <row r="106" spans="1:10">
      <c r="A106" s="121">
        <v>81992</v>
      </c>
      <c r="B106" s="130" t="s">
        <v>74</v>
      </c>
      <c r="C106" s="56" t="s">
        <v>753</v>
      </c>
      <c r="D106" s="56" t="s">
        <v>659</v>
      </c>
      <c r="E106" s="54">
        <v>10</v>
      </c>
      <c r="F106" s="106"/>
      <c r="G106" s="106">
        <v>2336</v>
      </c>
      <c r="H106" s="161">
        <f>G106*(100-H3)/100</f>
        <v>2336</v>
      </c>
      <c r="I106" s="122"/>
      <c r="J106" s="65">
        <f t="shared" si="5"/>
        <v>0</v>
      </c>
    </row>
    <row r="107" spans="1:10">
      <c r="A107" s="121">
        <v>81985</v>
      </c>
      <c r="B107" s="131" t="s">
        <v>75</v>
      </c>
      <c r="C107" s="56" t="s">
        <v>941</v>
      </c>
      <c r="D107" s="56" t="s">
        <v>628</v>
      </c>
      <c r="E107" s="54">
        <v>10</v>
      </c>
      <c r="F107" s="106"/>
      <c r="G107" s="106">
        <v>2221</v>
      </c>
      <c r="H107" s="161">
        <f>G107*(100-H3)/100</f>
        <v>2221</v>
      </c>
      <c r="I107" s="122"/>
      <c r="J107" s="65">
        <f t="shared" si="5"/>
        <v>0</v>
      </c>
    </row>
    <row r="108" spans="1:10">
      <c r="A108" s="121">
        <v>81978</v>
      </c>
      <c r="B108" s="130" t="s">
        <v>76</v>
      </c>
      <c r="C108" s="15" t="s">
        <v>942</v>
      </c>
      <c r="D108" s="15" t="s">
        <v>635</v>
      </c>
      <c r="E108" s="54">
        <v>10</v>
      </c>
      <c r="F108" s="106"/>
      <c r="G108" s="106">
        <v>2580</v>
      </c>
      <c r="H108" s="161">
        <f>G108*(100-H3)/100</f>
        <v>2580</v>
      </c>
      <c r="I108" s="122"/>
      <c r="J108" s="65">
        <f t="shared" si="5"/>
        <v>0</v>
      </c>
    </row>
    <row r="109" spans="1:10">
      <c r="A109" s="121">
        <v>81961</v>
      </c>
      <c r="B109" s="130" t="s">
        <v>77</v>
      </c>
      <c r="C109" s="15" t="s">
        <v>943</v>
      </c>
      <c r="D109" s="15" t="s">
        <v>636</v>
      </c>
      <c r="E109" s="54">
        <v>1</v>
      </c>
      <c r="F109" s="106"/>
      <c r="G109" s="106">
        <v>1364</v>
      </c>
      <c r="H109" s="161">
        <f>G109*(100-H3)/100</f>
        <v>1364</v>
      </c>
      <c r="I109" s="122"/>
      <c r="J109" s="65">
        <f t="shared" si="5"/>
        <v>0</v>
      </c>
    </row>
    <row r="110" spans="1:10" s="170" customFormat="1" ht="26.45" customHeight="1">
      <c r="A110" s="315" t="s">
        <v>78</v>
      </c>
      <c r="B110" s="316"/>
      <c r="C110" s="316"/>
      <c r="D110" s="316"/>
      <c r="E110" s="316"/>
      <c r="F110" s="316"/>
      <c r="G110" s="316"/>
      <c r="H110" s="161">
        <f t="shared" ref="H110" si="6">G110*(100-H8)/100</f>
        <v>0</v>
      </c>
      <c r="I110" s="168"/>
      <c r="J110" s="169"/>
    </row>
    <row r="111" spans="1:10" s="170" customFormat="1" ht="18.75">
      <c r="A111" s="317" t="s">
        <v>11</v>
      </c>
      <c r="B111" s="317"/>
      <c r="C111" s="317"/>
      <c r="D111" s="317"/>
      <c r="E111" s="317"/>
      <c r="F111" s="317"/>
      <c r="G111" s="317"/>
      <c r="H111" s="161">
        <f t="shared" ref="H111" si="7">G111*(100-H8)/100</f>
        <v>0</v>
      </c>
      <c r="I111" s="168"/>
      <c r="J111" s="169"/>
    </row>
    <row r="112" spans="1:10">
      <c r="A112" s="121">
        <v>80155</v>
      </c>
      <c r="B112" s="132" t="s">
        <v>79</v>
      </c>
      <c r="C112" s="57" t="s">
        <v>898</v>
      </c>
      <c r="D112" s="57" t="s">
        <v>626</v>
      </c>
      <c r="E112" s="58">
        <v>10</v>
      </c>
      <c r="F112" s="105"/>
      <c r="G112" s="105">
        <v>819</v>
      </c>
      <c r="H112" s="161">
        <f>G112*(100-H3)/100</f>
        <v>819</v>
      </c>
      <c r="I112" s="122"/>
      <c r="J112" s="65">
        <f>I112*H112</f>
        <v>0</v>
      </c>
    </row>
    <row r="113" spans="1:10">
      <c r="A113" s="121">
        <v>80179</v>
      </c>
      <c r="B113" s="132" t="s">
        <v>80</v>
      </c>
      <c r="C113" s="57" t="s">
        <v>897</v>
      </c>
      <c r="D113" s="57" t="s">
        <v>628</v>
      </c>
      <c r="E113" s="58">
        <v>10</v>
      </c>
      <c r="F113" s="105"/>
      <c r="G113" s="105">
        <v>1086</v>
      </c>
      <c r="H113" s="161">
        <f>G113*(100-H3)/100</f>
        <v>1086</v>
      </c>
      <c r="I113" s="122"/>
      <c r="J113" s="65">
        <f>I113*H113</f>
        <v>0</v>
      </c>
    </row>
    <row r="114" spans="1:10">
      <c r="A114" s="121">
        <v>80193</v>
      </c>
      <c r="B114" s="132" t="s">
        <v>81</v>
      </c>
      <c r="C114" s="57" t="s">
        <v>896</v>
      </c>
      <c r="D114" s="57" t="s">
        <v>628</v>
      </c>
      <c r="E114" s="58">
        <v>10</v>
      </c>
      <c r="F114" s="105"/>
      <c r="G114" s="105">
        <v>1592</v>
      </c>
      <c r="H114" s="161">
        <f>G114*(100-H3)/100</f>
        <v>1592</v>
      </c>
      <c r="I114" s="122"/>
      <c r="J114" s="65">
        <f>I114*H114</f>
        <v>0</v>
      </c>
    </row>
    <row r="115" spans="1:10">
      <c r="A115" s="121">
        <v>80216</v>
      </c>
      <c r="B115" s="132" t="s">
        <v>82</v>
      </c>
      <c r="C115" s="57" t="s">
        <v>895</v>
      </c>
      <c r="D115" s="57" t="s">
        <v>626</v>
      </c>
      <c r="E115" s="58">
        <v>10</v>
      </c>
      <c r="F115" s="105"/>
      <c r="G115" s="105">
        <v>1734</v>
      </c>
      <c r="H115" s="161">
        <f>G115*(100-H3)/100</f>
        <v>1734</v>
      </c>
      <c r="I115" s="122"/>
      <c r="J115" s="65">
        <f>I115*H115</f>
        <v>0</v>
      </c>
    </row>
    <row r="116" spans="1:10" ht="18.75">
      <c r="A116" s="309" t="s">
        <v>12</v>
      </c>
      <c r="B116" s="309"/>
      <c r="C116" s="309"/>
      <c r="D116" s="309"/>
      <c r="E116" s="309"/>
      <c r="F116" s="310"/>
      <c r="G116" s="310"/>
      <c r="H116" s="161">
        <f>G116*(100-H3)/100</f>
        <v>0</v>
      </c>
      <c r="I116" s="122"/>
      <c r="J116" s="65"/>
    </row>
    <row r="117" spans="1:10">
      <c r="A117" s="121">
        <v>80148</v>
      </c>
      <c r="B117" s="132" t="s">
        <v>83</v>
      </c>
      <c r="C117" s="57" t="s">
        <v>881</v>
      </c>
      <c r="D117" s="57" t="s">
        <v>628</v>
      </c>
      <c r="E117" s="58">
        <v>10</v>
      </c>
      <c r="F117" s="105"/>
      <c r="G117" s="105">
        <v>816</v>
      </c>
      <c r="H117" s="161">
        <f>G117*(100-H3)/100</f>
        <v>816</v>
      </c>
      <c r="I117" s="122"/>
      <c r="J117" s="65">
        <f t="shared" ref="J117:J139" si="8">I117*H117</f>
        <v>0</v>
      </c>
    </row>
    <row r="118" spans="1:10">
      <c r="A118" s="121">
        <v>80162</v>
      </c>
      <c r="B118" s="132" t="s">
        <v>84</v>
      </c>
      <c r="C118" s="57" t="s">
        <v>882</v>
      </c>
      <c r="D118" s="57" t="s">
        <v>660</v>
      </c>
      <c r="E118" s="58">
        <v>10</v>
      </c>
      <c r="F118" s="105"/>
      <c r="G118" s="105">
        <v>1073</v>
      </c>
      <c r="H118" s="161">
        <f>G118*(100-H3)/100</f>
        <v>1073</v>
      </c>
      <c r="I118" s="122"/>
      <c r="J118" s="65">
        <f t="shared" si="8"/>
        <v>0</v>
      </c>
    </row>
    <row r="119" spans="1:10">
      <c r="A119" s="121">
        <v>80186</v>
      </c>
      <c r="B119" s="132" t="s">
        <v>85</v>
      </c>
      <c r="C119" s="57" t="s">
        <v>883</v>
      </c>
      <c r="D119" s="57" t="s">
        <v>639</v>
      </c>
      <c r="E119" s="58">
        <v>10</v>
      </c>
      <c r="F119" s="105"/>
      <c r="G119" s="105">
        <v>1594</v>
      </c>
      <c r="H119" s="161">
        <f>G119*(100-H3)/100</f>
        <v>1594</v>
      </c>
      <c r="I119" s="122"/>
      <c r="J119" s="65">
        <f t="shared" si="8"/>
        <v>0</v>
      </c>
    </row>
    <row r="120" spans="1:10">
      <c r="A120" s="121">
        <v>80223</v>
      </c>
      <c r="B120" s="132" t="s">
        <v>86</v>
      </c>
      <c r="C120" s="57" t="s">
        <v>884</v>
      </c>
      <c r="D120" s="57" t="s">
        <v>661</v>
      </c>
      <c r="E120" s="58">
        <v>10</v>
      </c>
      <c r="F120" s="105"/>
      <c r="G120" s="105">
        <v>1747</v>
      </c>
      <c r="H120" s="161">
        <f>G120*(100-H3)/100</f>
        <v>1747</v>
      </c>
      <c r="I120" s="122"/>
      <c r="J120" s="65">
        <f t="shared" si="8"/>
        <v>0</v>
      </c>
    </row>
    <row r="121" spans="1:10">
      <c r="A121" s="121">
        <v>80230</v>
      </c>
      <c r="B121" s="132" t="s">
        <v>87</v>
      </c>
      <c r="C121" s="57" t="s">
        <v>884</v>
      </c>
      <c r="D121" s="57" t="s">
        <v>662</v>
      </c>
      <c r="E121" s="58">
        <v>10</v>
      </c>
      <c r="F121" s="105"/>
      <c r="G121" s="105">
        <v>2288</v>
      </c>
      <c r="H121" s="161">
        <f>G121*(100-H3)/100</f>
        <v>2288</v>
      </c>
      <c r="I121" s="122"/>
      <c r="J121" s="65">
        <f t="shared" si="8"/>
        <v>0</v>
      </c>
    </row>
    <row r="122" spans="1:10">
      <c r="A122" s="121">
        <v>80247</v>
      </c>
      <c r="B122" s="132" t="s">
        <v>88</v>
      </c>
      <c r="C122" s="57" t="s">
        <v>885</v>
      </c>
      <c r="D122" s="57" t="s">
        <v>649</v>
      </c>
      <c r="E122" s="58">
        <v>10</v>
      </c>
      <c r="F122" s="105"/>
      <c r="G122" s="105">
        <v>2989</v>
      </c>
      <c r="H122" s="161">
        <f>G122*(100-H3)/100</f>
        <v>2989</v>
      </c>
      <c r="I122" s="122"/>
      <c r="J122" s="65">
        <f t="shared" si="8"/>
        <v>0</v>
      </c>
    </row>
    <row r="123" spans="1:10">
      <c r="A123" s="121">
        <v>80254</v>
      </c>
      <c r="B123" s="57" t="s">
        <v>89</v>
      </c>
      <c r="C123" s="57" t="s">
        <v>886</v>
      </c>
      <c r="D123" s="57" t="s">
        <v>654</v>
      </c>
      <c r="E123" s="58">
        <v>1</v>
      </c>
      <c r="F123" s="105"/>
      <c r="G123" s="105">
        <v>555</v>
      </c>
      <c r="H123" s="161">
        <f>G123*(100-H3)/100</f>
        <v>555</v>
      </c>
      <c r="I123" s="122"/>
      <c r="J123" s="65">
        <f t="shared" si="8"/>
        <v>0</v>
      </c>
    </row>
    <row r="124" spans="1:10">
      <c r="A124" s="121">
        <v>80261</v>
      </c>
      <c r="B124" s="57" t="s">
        <v>90</v>
      </c>
      <c r="C124" s="57" t="s">
        <v>887</v>
      </c>
      <c r="D124" s="57" t="s">
        <v>649</v>
      </c>
      <c r="E124" s="58">
        <v>1</v>
      </c>
      <c r="F124" s="105"/>
      <c r="G124" s="105">
        <v>510</v>
      </c>
      <c r="H124" s="161">
        <f>G124*(100-H3)/100</f>
        <v>510</v>
      </c>
      <c r="I124" s="122"/>
      <c r="J124" s="65">
        <f t="shared" si="8"/>
        <v>0</v>
      </c>
    </row>
    <row r="125" spans="1:10">
      <c r="A125" s="121">
        <v>80278</v>
      </c>
      <c r="B125" s="57" t="s">
        <v>91</v>
      </c>
      <c r="C125" s="57" t="s">
        <v>888</v>
      </c>
      <c r="D125" s="57" t="s">
        <v>654</v>
      </c>
      <c r="E125" s="58">
        <v>1</v>
      </c>
      <c r="F125" s="105"/>
      <c r="G125" s="105">
        <v>911</v>
      </c>
      <c r="H125" s="161">
        <f>G125*(100-H3)/100</f>
        <v>911</v>
      </c>
      <c r="I125" s="122"/>
      <c r="J125" s="65">
        <f t="shared" si="8"/>
        <v>0</v>
      </c>
    </row>
    <row r="126" spans="1:10">
      <c r="A126" s="121">
        <v>80285</v>
      </c>
      <c r="B126" s="57" t="s">
        <v>92</v>
      </c>
      <c r="C126" s="57" t="s">
        <v>888</v>
      </c>
      <c r="D126" s="57" t="s">
        <v>649</v>
      </c>
      <c r="E126" s="58">
        <v>1</v>
      </c>
      <c r="F126" s="105"/>
      <c r="G126" s="105">
        <v>816</v>
      </c>
      <c r="H126" s="161">
        <f>G126*(100-H3)/100</f>
        <v>816</v>
      </c>
      <c r="I126" s="122"/>
      <c r="J126" s="65">
        <f t="shared" si="8"/>
        <v>0</v>
      </c>
    </row>
    <row r="127" spans="1:10">
      <c r="A127" s="121">
        <v>80292</v>
      </c>
      <c r="B127" s="57" t="s">
        <v>93</v>
      </c>
      <c r="C127" s="57" t="s">
        <v>889</v>
      </c>
      <c r="D127" s="57" t="s">
        <v>654</v>
      </c>
      <c r="E127" s="58">
        <v>1</v>
      </c>
      <c r="F127" s="105"/>
      <c r="G127" s="105">
        <v>1269</v>
      </c>
      <c r="H127" s="161">
        <f>G127*(100-H3)/100</f>
        <v>1269</v>
      </c>
      <c r="I127" s="122"/>
      <c r="J127" s="65">
        <f t="shared" si="8"/>
        <v>0</v>
      </c>
    </row>
    <row r="128" spans="1:10">
      <c r="A128" s="121">
        <v>80308</v>
      </c>
      <c r="B128" s="57" t="s">
        <v>94</v>
      </c>
      <c r="C128" s="57" t="s">
        <v>890</v>
      </c>
      <c r="D128" s="57" t="s">
        <v>656</v>
      </c>
      <c r="E128" s="58">
        <v>1</v>
      </c>
      <c r="F128" s="105"/>
      <c r="G128" s="105">
        <v>1892</v>
      </c>
      <c r="H128" s="161">
        <f>G128*(100-H3)/100</f>
        <v>1892</v>
      </c>
      <c r="I128" s="122"/>
      <c r="J128" s="65">
        <f t="shared" si="8"/>
        <v>0</v>
      </c>
    </row>
    <row r="129" spans="1:10">
      <c r="A129" s="121">
        <v>80315</v>
      </c>
      <c r="B129" s="59" t="s">
        <v>95</v>
      </c>
      <c r="C129" s="59" t="s">
        <v>891</v>
      </c>
      <c r="D129" s="59" t="s">
        <v>663</v>
      </c>
      <c r="E129" s="58">
        <v>1</v>
      </c>
      <c r="F129" s="105"/>
      <c r="G129" s="105">
        <v>776</v>
      </c>
      <c r="H129" s="161">
        <f>G129*(100-H3)/100</f>
        <v>776</v>
      </c>
      <c r="I129" s="122"/>
      <c r="J129" s="65">
        <f t="shared" si="8"/>
        <v>0</v>
      </c>
    </row>
    <row r="130" spans="1:10">
      <c r="A130" s="121">
        <v>85389</v>
      </c>
      <c r="B130" s="59" t="s">
        <v>96</v>
      </c>
      <c r="C130" s="59" t="s">
        <v>892</v>
      </c>
      <c r="D130" s="59" t="s">
        <v>654</v>
      </c>
      <c r="E130" s="58">
        <v>1</v>
      </c>
      <c r="F130" s="105"/>
      <c r="G130" s="105">
        <v>1228</v>
      </c>
      <c r="H130" s="161">
        <f>G130*(100-H3)/100</f>
        <v>1228</v>
      </c>
      <c r="I130" s="122"/>
      <c r="J130" s="65">
        <f t="shared" si="8"/>
        <v>0</v>
      </c>
    </row>
    <row r="131" spans="1:10">
      <c r="A131" s="121">
        <v>80322</v>
      </c>
      <c r="B131" s="59" t="s">
        <v>97</v>
      </c>
      <c r="C131" s="59" t="s">
        <v>893</v>
      </c>
      <c r="D131" s="59" t="s">
        <v>656</v>
      </c>
      <c r="E131" s="58">
        <v>1</v>
      </c>
      <c r="F131" s="105"/>
      <c r="G131" s="105">
        <v>2532</v>
      </c>
      <c r="H131" s="161">
        <f>G131*(100-H3)/100</f>
        <v>2532</v>
      </c>
      <c r="I131" s="122"/>
      <c r="J131" s="65">
        <f t="shared" si="8"/>
        <v>0</v>
      </c>
    </row>
    <row r="132" spans="1:10">
      <c r="A132" s="121">
        <v>80339</v>
      </c>
      <c r="B132" s="59" t="s">
        <v>98</v>
      </c>
      <c r="C132" s="59" t="s">
        <v>894</v>
      </c>
      <c r="D132" s="59" t="s">
        <v>651</v>
      </c>
      <c r="E132" s="58">
        <v>1</v>
      </c>
      <c r="F132" s="105"/>
      <c r="G132" s="105">
        <v>425</v>
      </c>
      <c r="H132" s="161">
        <f>G132*(100-H3)/100</f>
        <v>425</v>
      </c>
      <c r="I132" s="122"/>
      <c r="J132" s="65">
        <f t="shared" si="8"/>
        <v>0</v>
      </c>
    </row>
    <row r="133" spans="1:10">
      <c r="A133" s="121">
        <v>80346</v>
      </c>
      <c r="B133" s="59" t="s">
        <v>99</v>
      </c>
      <c r="C133" s="59" t="s">
        <v>815</v>
      </c>
      <c r="D133" s="59" t="s">
        <v>649</v>
      </c>
      <c r="E133" s="58">
        <v>1</v>
      </c>
      <c r="F133" s="105"/>
      <c r="G133" s="105">
        <v>566</v>
      </c>
      <c r="H133" s="161">
        <f>G133*(100-H3)/100</f>
        <v>566</v>
      </c>
      <c r="I133" s="122"/>
      <c r="J133" s="65">
        <f t="shared" si="8"/>
        <v>0</v>
      </c>
    </row>
    <row r="134" spans="1:10">
      <c r="A134" s="121">
        <v>80353</v>
      </c>
      <c r="B134" s="59" t="s">
        <v>100</v>
      </c>
      <c r="C134" s="59" t="s">
        <v>816</v>
      </c>
      <c r="D134" s="59" t="s">
        <v>649</v>
      </c>
      <c r="E134" s="58">
        <v>1</v>
      </c>
      <c r="F134" s="105"/>
      <c r="G134" s="105">
        <v>948</v>
      </c>
      <c r="H134" s="161">
        <f>G134*(100-H3)/100</f>
        <v>948</v>
      </c>
      <c r="I134" s="122"/>
      <c r="J134" s="65">
        <f t="shared" si="8"/>
        <v>0</v>
      </c>
    </row>
    <row r="135" spans="1:10">
      <c r="A135" s="121">
        <v>80360</v>
      </c>
      <c r="B135" s="59" t="s">
        <v>101</v>
      </c>
      <c r="C135" s="59" t="s">
        <v>817</v>
      </c>
      <c r="D135" s="59" t="s">
        <v>649</v>
      </c>
      <c r="E135" s="58">
        <v>1</v>
      </c>
      <c r="F135" s="105"/>
      <c r="G135" s="105">
        <v>1909</v>
      </c>
      <c r="H135" s="161">
        <f>G135*(100-H3)/100</f>
        <v>1909</v>
      </c>
      <c r="I135" s="122"/>
      <c r="J135" s="65">
        <f t="shared" si="8"/>
        <v>0</v>
      </c>
    </row>
    <row r="136" spans="1:10">
      <c r="A136" s="121">
        <v>80377</v>
      </c>
      <c r="B136" s="133" t="s">
        <v>102</v>
      </c>
      <c r="C136" s="59" t="s">
        <v>815</v>
      </c>
      <c r="D136" s="59" t="s">
        <v>654</v>
      </c>
      <c r="E136" s="58">
        <v>1</v>
      </c>
      <c r="F136" s="105"/>
      <c r="G136" s="105">
        <v>654</v>
      </c>
      <c r="H136" s="161">
        <f>G136*(100-H3)/100</f>
        <v>654</v>
      </c>
      <c r="I136" s="122"/>
      <c r="J136" s="65">
        <f t="shared" si="8"/>
        <v>0</v>
      </c>
    </row>
    <row r="137" spans="1:10">
      <c r="A137" s="121">
        <v>80384</v>
      </c>
      <c r="B137" s="59" t="s">
        <v>103</v>
      </c>
      <c r="C137" s="59" t="s">
        <v>816</v>
      </c>
      <c r="D137" s="59" t="s">
        <v>654</v>
      </c>
      <c r="E137" s="58">
        <v>1</v>
      </c>
      <c r="F137" s="105"/>
      <c r="G137" s="105">
        <v>1092</v>
      </c>
      <c r="H137" s="161">
        <f>G137*(100-H3)/100</f>
        <v>1092</v>
      </c>
      <c r="I137" s="122"/>
      <c r="J137" s="65">
        <f t="shared" si="8"/>
        <v>0</v>
      </c>
    </row>
    <row r="138" spans="1:10">
      <c r="A138" s="121">
        <v>80391</v>
      </c>
      <c r="B138" s="59" t="s">
        <v>104</v>
      </c>
      <c r="C138" s="59" t="s">
        <v>817</v>
      </c>
      <c r="D138" s="59" t="s">
        <v>654</v>
      </c>
      <c r="E138" s="58">
        <v>1</v>
      </c>
      <c r="F138" s="105"/>
      <c r="G138" s="105">
        <v>2246</v>
      </c>
      <c r="H138" s="161">
        <f>G138*(100-H3)/100</f>
        <v>2246</v>
      </c>
      <c r="I138" s="122"/>
      <c r="J138" s="65">
        <f t="shared" si="8"/>
        <v>0</v>
      </c>
    </row>
    <row r="139" spans="1:10">
      <c r="A139" s="121">
        <v>80407</v>
      </c>
      <c r="B139" s="59" t="s">
        <v>105</v>
      </c>
      <c r="C139" s="59" t="s">
        <v>819</v>
      </c>
      <c r="D139" s="59" t="s">
        <v>654</v>
      </c>
      <c r="E139" s="58">
        <v>1</v>
      </c>
      <c r="F139" s="105"/>
      <c r="G139" s="105">
        <v>2973</v>
      </c>
      <c r="H139" s="161">
        <f>G139*(100-H3)/100</f>
        <v>2973</v>
      </c>
      <c r="I139" s="122"/>
      <c r="J139" s="65">
        <f t="shared" si="8"/>
        <v>0</v>
      </c>
    </row>
    <row r="140" spans="1:10" ht="24" customHeight="1">
      <c r="A140" s="315" t="s">
        <v>106</v>
      </c>
      <c r="B140" s="316"/>
      <c r="C140" s="316"/>
      <c r="D140" s="316"/>
      <c r="E140" s="316"/>
      <c r="F140" s="316"/>
      <c r="G140" s="316"/>
      <c r="H140" s="161">
        <f t="shared" ref="H140" si="9">G140*(100-H8)/100</f>
        <v>0</v>
      </c>
      <c r="I140" s="122"/>
      <c r="J140" s="65"/>
    </row>
    <row r="141" spans="1:10" ht="18.75">
      <c r="A141" s="317" t="s">
        <v>11</v>
      </c>
      <c r="B141" s="317"/>
      <c r="C141" s="317"/>
      <c r="D141" s="317"/>
      <c r="E141" s="317"/>
      <c r="F141" s="317"/>
      <c r="G141" s="317"/>
      <c r="H141" s="161">
        <f t="shared" ref="H141" si="10">G141*(100-H8)/100</f>
        <v>0</v>
      </c>
      <c r="I141" s="122"/>
      <c r="J141" s="65"/>
    </row>
    <row r="142" spans="1:10">
      <c r="A142" s="121">
        <v>82081</v>
      </c>
      <c r="B142" s="129" t="s">
        <v>1164</v>
      </c>
      <c r="C142" s="53" t="s">
        <v>770</v>
      </c>
      <c r="D142" s="53"/>
      <c r="E142" s="53">
        <v>5</v>
      </c>
      <c r="F142" s="269"/>
      <c r="G142" s="106">
        <v>825</v>
      </c>
      <c r="H142" s="161">
        <f>G142*(100-H3)/100</f>
        <v>825</v>
      </c>
      <c r="I142" s="122"/>
      <c r="J142" s="65">
        <f>I142*H142</f>
        <v>0</v>
      </c>
    </row>
    <row r="143" spans="1:10">
      <c r="A143" s="121">
        <v>82098</v>
      </c>
      <c r="B143" s="129" t="s">
        <v>1165</v>
      </c>
      <c r="C143" s="53" t="s">
        <v>729</v>
      </c>
      <c r="D143" s="53"/>
      <c r="E143" s="53">
        <v>5</v>
      </c>
      <c r="F143" s="269"/>
      <c r="G143" s="106">
        <v>2130</v>
      </c>
      <c r="H143" s="161">
        <f>G143*(100-H3)/100</f>
        <v>2130</v>
      </c>
      <c r="I143" s="122"/>
      <c r="J143" s="65">
        <f>I143*H143</f>
        <v>0</v>
      </c>
    </row>
    <row r="144" spans="1:10">
      <c r="A144" s="121">
        <v>82104</v>
      </c>
      <c r="B144" s="129" t="s">
        <v>1166</v>
      </c>
      <c r="C144" s="53" t="s">
        <v>733</v>
      </c>
      <c r="D144" s="53"/>
      <c r="E144" s="53">
        <v>5</v>
      </c>
      <c r="F144" s="269"/>
      <c r="G144" s="106">
        <v>2724</v>
      </c>
      <c r="H144" s="161">
        <f>G144*(100-H3)/100</f>
        <v>2724</v>
      </c>
      <c r="I144" s="122"/>
      <c r="J144" s="65">
        <f>I144*H144</f>
        <v>0</v>
      </c>
    </row>
    <row r="145" spans="1:10">
      <c r="A145" s="121">
        <v>82111</v>
      </c>
      <c r="B145" s="129" t="s">
        <v>1167</v>
      </c>
      <c r="C145" s="53" t="s">
        <v>739</v>
      </c>
      <c r="D145" s="53"/>
      <c r="E145" s="53">
        <v>5</v>
      </c>
      <c r="F145" s="269"/>
      <c r="G145" s="106">
        <v>3948</v>
      </c>
      <c r="H145" s="161">
        <f>G145*(100-H3)/100</f>
        <v>3948</v>
      </c>
      <c r="I145" s="122"/>
      <c r="J145" s="65">
        <f>I145*H145</f>
        <v>0</v>
      </c>
    </row>
    <row r="146" spans="1:10" ht="18.75">
      <c r="A146" s="309" t="s">
        <v>12</v>
      </c>
      <c r="B146" s="309"/>
      <c r="C146" s="309"/>
      <c r="D146" s="309"/>
      <c r="E146" s="309"/>
      <c r="F146" s="310"/>
      <c r="G146" s="310"/>
      <c r="H146" s="161">
        <f>G146*(100-H3)/100</f>
        <v>0</v>
      </c>
      <c r="I146" s="122"/>
      <c r="J146" s="65"/>
    </row>
    <row r="147" spans="1:10">
      <c r="A147" s="121">
        <v>82128</v>
      </c>
      <c r="B147" s="134" t="s">
        <v>107</v>
      </c>
      <c r="C147" s="56" t="s">
        <v>770</v>
      </c>
      <c r="D147" s="56"/>
      <c r="E147" s="54">
        <v>5</v>
      </c>
      <c r="F147" s="106"/>
      <c r="G147" s="106">
        <v>773</v>
      </c>
      <c r="H147" s="161">
        <f>G147*(100-H3)/100</f>
        <v>773</v>
      </c>
      <c r="I147" s="122"/>
      <c r="J147" s="65">
        <f t="shared" ref="J147:J173" si="11">I147*H147</f>
        <v>0</v>
      </c>
    </row>
    <row r="148" spans="1:10">
      <c r="A148" s="121">
        <v>82135</v>
      </c>
      <c r="B148" s="134" t="s">
        <v>108</v>
      </c>
      <c r="C148" s="56" t="s">
        <v>771</v>
      </c>
      <c r="D148" s="56"/>
      <c r="E148" s="54">
        <v>5</v>
      </c>
      <c r="F148" s="106"/>
      <c r="G148" s="106">
        <v>2054</v>
      </c>
      <c r="H148" s="161">
        <f>G148*(100-H3)/100</f>
        <v>2054</v>
      </c>
      <c r="I148" s="122"/>
      <c r="J148" s="65">
        <f t="shared" si="11"/>
        <v>0</v>
      </c>
    </row>
    <row r="149" spans="1:10">
      <c r="A149" s="121">
        <v>82142</v>
      </c>
      <c r="B149" s="134" t="s">
        <v>109</v>
      </c>
      <c r="C149" s="56" t="s">
        <v>772</v>
      </c>
      <c r="D149" s="56"/>
      <c r="E149" s="54">
        <v>5</v>
      </c>
      <c r="F149" s="106"/>
      <c r="G149" s="106">
        <v>2099</v>
      </c>
      <c r="H149" s="161">
        <f>G149*(100-H3)/100</f>
        <v>2099</v>
      </c>
      <c r="I149" s="122"/>
      <c r="J149" s="65">
        <f t="shared" si="11"/>
        <v>0</v>
      </c>
    </row>
    <row r="150" spans="1:10">
      <c r="A150" s="121">
        <v>82166</v>
      </c>
      <c r="B150" s="134" t="s">
        <v>110</v>
      </c>
      <c r="C150" s="56" t="s">
        <v>731</v>
      </c>
      <c r="D150" s="56"/>
      <c r="E150" s="54">
        <v>5</v>
      </c>
      <c r="F150" s="106"/>
      <c r="G150" s="106">
        <v>2261</v>
      </c>
      <c r="H150" s="161">
        <f>G150*(100-H3)/100</f>
        <v>2261</v>
      </c>
      <c r="I150" s="122"/>
      <c r="J150" s="65">
        <f t="shared" si="11"/>
        <v>0</v>
      </c>
    </row>
    <row r="151" spans="1:10">
      <c r="A151" s="121">
        <v>82173</v>
      </c>
      <c r="B151" s="134" t="s">
        <v>111</v>
      </c>
      <c r="C151" s="56" t="s">
        <v>773</v>
      </c>
      <c r="D151" s="56"/>
      <c r="E151" s="54">
        <v>5</v>
      </c>
      <c r="F151" s="106"/>
      <c r="G151" s="106">
        <v>2528</v>
      </c>
      <c r="H151" s="161">
        <f>G151*(100-H3)/100</f>
        <v>2528</v>
      </c>
      <c r="I151" s="122"/>
      <c r="J151" s="65">
        <f t="shared" si="11"/>
        <v>0</v>
      </c>
    </row>
    <row r="152" spans="1:10">
      <c r="A152" s="121">
        <v>82180</v>
      </c>
      <c r="B152" s="134" t="s">
        <v>112</v>
      </c>
      <c r="C152" s="56" t="s">
        <v>774</v>
      </c>
      <c r="D152" s="56"/>
      <c r="E152" s="54">
        <v>5</v>
      </c>
      <c r="F152" s="106"/>
      <c r="G152" s="106">
        <v>2108</v>
      </c>
      <c r="H152" s="161">
        <f>G152*(100-H3)/100</f>
        <v>2108</v>
      </c>
      <c r="I152" s="122"/>
      <c r="J152" s="65">
        <f t="shared" si="11"/>
        <v>0</v>
      </c>
    </row>
    <row r="153" spans="1:10">
      <c r="A153" s="121">
        <v>82197</v>
      </c>
      <c r="B153" s="134" t="s">
        <v>113</v>
      </c>
      <c r="C153" s="56" t="s">
        <v>736</v>
      </c>
      <c r="D153" s="56"/>
      <c r="E153" s="54">
        <v>5</v>
      </c>
      <c r="F153" s="106"/>
      <c r="G153" s="106">
        <v>2853</v>
      </c>
      <c r="H153" s="161">
        <f>G153*(100-H3)/100</f>
        <v>2853</v>
      </c>
      <c r="I153" s="122"/>
      <c r="J153" s="65">
        <f t="shared" si="11"/>
        <v>0</v>
      </c>
    </row>
    <row r="154" spans="1:10">
      <c r="A154" s="121">
        <v>82203</v>
      </c>
      <c r="B154" s="134" t="s">
        <v>114</v>
      </c>
      <c r="C154" s="56" t="s">
        <v>736</v>
      </c>
      <c r="D154" s="56"/>
      <c r="E154" s="54">
        <v>5</v>
      </c>
      <c r="F154" s="106"/>
      <c r="G154" s="300">
        <v>3463</v>
      </c>
      <c r="H154" s="161">
        <f>G154*(100-H3)/100</f>
        <v>3463</v>
      </c>
      <c r="I154" s="122"/>
      <c r="J154" s="65">
        <f t="shared" si="11"/>
        <v>0</v>
      </c>
    </row>
    <row r="155" spans="1:10">
      <c r="A155" s="121">
        <v>82227</v>
      </c>
      <c r="B155" s="134" t="s">
        <v>115</v>
      </c>
      <c r="C155" s="56" t="s">
        <v>775</v>
      </c>
      <c r="D155" s="56"/>
      <c r="E155" s="54">
        <v>1</v>
      </c>
      <c r="F155" s="106"/>
      <c r="G155" s="106">
        <v>778</v>
      </c>
      <c r="H155" s="161">
        <f>G155*(100-H3)/100</f>
        <v>778</v>
      </c>
      <c r="I155" s="122"/>
      <c r="J155" s="65">
        <f t="shared" si="11"/>
        <v>0</v>
      </c>
    </row>
    <row r="156" spans="1:10">
      <c r="A156" s="121">
        <v>82234</v>
      </c>
      <c r="B156" s="134" t="s">
        <v>116</v>
      </c>
      <c r="C156" s="56" t="s">
        <v>737</v>
      </c>
      <c r="D156" s="56"/>
      <c r="E156" s="54">
        <v>1</v>
      </c>
      <c r="F156" s="106"/>
      <c r="G156" s="106">
        <v>932</v>
      </c>
      <c r="H156" s="161">
        <f>G156*(100-H3)/100</f>
        <v>932</v>
      </c>
      <c r="I156" s="122"/>
      <c r="J156" s="65">
        <f t="shared" si="11"/>
        <v>0</v>
      </c>
    </row>
    <row r="157" spans="1:10">
      <c r="A157" s="121">
        <v>82241</v>
      </c>
      <c r="B157" s="134" t="s">
        <v>117</v>
      </c>
      <c r="C157" s="56" t="s">
        <v>776</v>
      </c>
      <c r="D157" s="56"/>
      <c r="E157" s="54">
        <v>5</v>
      </c>
      <c r="F157" s="106"/>
      <c r="G157" s="106">
        <v>3825</v>
      </c>
      <c r="H157" s="161">
        <f>G157*(100-H3)/100</f>
        <v>3825</v>
      </c>
      <c r="I157" s="122"/>
      <c r="J157" s="65">
        <f t="shared" si="11"/>
        <v>0</v>
      </c>
    </row>
    <row r="158" spans="1:10">
      <c r="A158" s="121">
        <v>82258</v>
      </c>
      <c r="B158" s="134" t="s">
        <v>118</v>
      </c>
      <c r="C158" s="56" t="s">
        <v>739</v>
      </c>
      <c r="D158" s="56"/>
      <c r="E158" s="54">
        <v>5</v>
      </c>
      <c r="F158" s="106"/>
      <c r="G158" s="106">
        <v>4227</v>
      </c>
      <c r="H158" s="161">
        <f>G158*(100-H3)/100</f>
        <v>4227</v>
      </c>
      <c r="I158" s="122"/>
      <c r="J158" s="65">
        <f t="shared" si="11"/>
        <v>0</v>
      </c>
    </row>
    <row r="159" spans="1:10">
      <c r="A159" s="121">
        <v>82265</v>
      </c>
      <c r="B159" s="134" t="s">
        <v>119</v>
      </c>
      <c r="C159" s="56" t="s">
        <v>777</v>
      </c>
      <c r="D159" s="56"/>
      <c r="E159" s="54">
        <v>5</v>
      </c>
      <c r="F159" s="106"/>
      <c r="G159" s="106">
        <v>4603</v>
      </c>
      <c r="H159" s="161">
        <f>G159*(100-H3)/100</f>
        <v>4603</v>
      </c>
      <c r="I159" s="122"/>
      <c r="J159" s="65">
        <f t="shared" si="11"/>
        <v>0</v>
      </c>
    </row>
    <row r="160" spans="1:10">
      <c r="A160" s="121">
        <v>82272</v>
      </c>
      <c r="B160" s="134" t="s">
        <v>120</v>
      </c>
      <c r="C160" s="56" t="s">
        <v>738</v>
      </c>
      <c r="D160" s="56"/>
      <c r="E160" s="54">
        <v>5</v>
      </c>
      <c r="F160" s="106"/>
      <c r="G160" s="106">
        <v>4645</v>
      </c>
      <c r="H160" s="161">
        <f>G160*(100-H3)/100</f>
        <v>4645</v>
      </c>
      <c r="I160" s="122"/>
      <c r="J160" s="65">
        <f t="shared" si="11"/>
        <v>0</v>
      </c>
    </row>
    <row r="161" spans="1:10">
      <c r="A161" s="121">
        <v>82289</v>
      </c>
      <c r="B161" s="134" t="s">
        <v>121</v>
      </c>
      <c r="C161" s="56" t="s">
        <v>778</v>
      </c>
      <c r="D161" s="56"/>
      <c r="E161" s="54">
        <v>1</v>
      </c>
      <c r="F161" s="106"/>
      <c r="G161" s="106">
        <v>1361</v>
      </c>
      <c r="H161" s="161">
        <f>G161*(100-H3)/100</f>
        <v>1361</v>
      </c>
      <c r="I161" s="122"/>
      <c r="J161" s="65">
        <f t="shared" si="11"/>
        <v>0</v>
      </c>
    </row>
    <row r="162" spans="1:10">
      <c r="A162" s="121">
        <v>82296</v>
      </c>
      <c r="B162" s="134" t="s">
        <v>122</v>
      </c>
      <c r="C162" s="56" t="s">
        <v>820</v>
      </c>
      <c r="D162" s="56"/>
      <c r="E162" s="54">
        <v>1</v>
      </c>
      <c r="F162" s="106"/>
      <c r="G162" s="106">
        <v>1553</v>
      </c>
      <c r="H162" s="161">
        <f>G162*(100-H3)/100</f>
        <v>1553</v>
      </c>
      <c r="I162" s="122"/>
      <c r="J162" s="65">
        <f t="shared" si="11"/>
        <v>0</v>
      </c>
    </row>
    <row r="163" spans="1:10">
      <c r="A163" s="121">
        <v>82302</v>
      </c>
      <c r="B163" s="134" t="s">
        <v>123</v>
      </c>
      <c r="C163" s="56" t="s">
        <v>876</v>
      </c>
      <c r="D163" s="56"/>
      <c r="E163" s="54">
        <v>1</v>
      </c>
      <c r="F163" s="106"/>
      <c r="G163" s="106">
        <v>2073</v>
      </c>
      <c r="H163" s="161">
        <f>G163*(100-H3)/100</f>
        <v>2073</v>
      </c>
      <c r="I163" s="122"/>
      <c r="J163" s="65">
        <f t="shared" si="11"/>
        <v>0</v>
      </c>
    </row>
    <row r="164" spans="1:10">
      <c r="A164" s="121">
        <v>82319</v>
      </c>
      <c r="B164" s="134" t="s">
        <v>124</v>
      </c>
      <c r="C164" s="56" t="s">
        <v>877</v>
      </c>
      <c r="D164" s="56"/>
      <c r="E164" s="54">
        <v>1</v>
      </c>
      <c r="F164" s="106"/>
      <c r="G164" s="106">
        <v>2403</v>
      </c>
      <c r="H164" s="161">
        <f>G164*(100-H3)/100</f>
        <v>2403</v>
      </c>
      <c r="I164" s="122"/>
      <c r="J164" s="65">
        <f t="shared" si="11"/>
        <v>0</v>
      </c>
    </row>
    <row r="165" spans="1:10">
      <c r="A165" s="121">
        <v>82326</v>
      </c>
      <c r="B165" s="134" t="s">
        <v>125</v>
      </c>
      <c r="C165" s="56" t="s">
        <v>878</v>
      </c>
      <c r="D165" s="56"/>
      <c r="E165" s="54">
        <v>1</v>
      </c>
      <c r="F165" s="106"/>
      <c r="G165" s="106">
        <v>3557</v>
      </c>
      <c r="H165" s="161">
        <f>G165*(100-H3)/100</f>
        <v>3557</v>
      </c>
      <c r="I165" s="122"/>
      <c r="J165" s="65">
        <f t="shared" si="11"/>
        <v>0</v>
      </c>
    </row>
    <row r="166" spans="1:10">
      <c r="A166" s="121">
        <v>82333</v>
      </c>
      <c r="B166" s="134" t="s">
        <v>126</v>
      </c>
      <c r="C166" s="56" t="s">
        <v>879</v>
      </c>
      <c r="D166" s="56"/>
      <c r="E166" s="54">
        <v>5</v>
      </c>
      <c r="F166" s="106"/>
      <c r="G166" s="106">
        <v>1803</v>
      </c>
      <c r="H166" s="161">
        <f>G166*(100-H3)/100</f>
        <v>1803</v>
      </c>
      <c r="I166" s="122"/>
      <c r="J166" s="65">
        <f t="shared" si="11"/>
        <v>0</v>
      </c>
    </row>
    <row r="167" spans="1:10">
      <c r="A167" s="121">
        <v>82340</v>
      </c>
      <c r="B167" s="134" t="s">
        <v>127</v>
      </c>
      <c r="C167" s="56" t="s">
        <v>822</v>
      </c>
      <c r="D167" s="56"/>
      <c r="E167" s="54">
        <v>5</v>
      </c>
      <c r="F167" s="106"/>
      <c r="G167" s="106">
        <v>2236</v>
      </c>
      <c r="H167" s="161">
        <f>G167*(100-H3)/100</f>
        <v>2236</v>
      </c>
      <c r="I167" s="122"/>
      <c r="J167" s="65">
        <f t="shared" si="11"/>
        <v>0</v>
      </c>
    </row>
    <row r="168" spans="1:10">
      <c r="A168" s="121">
        <v>82357</v>
      </c>
      <c r="B168" s="134" t="s">
        <v>128</v>
      </c>
      <c r="C168" s="56" t="s">
        <v>880</v>
      </c>
      <c r="D168" s="56"/>
      <c r="E168" s="54">
        <v>5</v>
      </c>
      <c r="F168" s="106"/>
      <c r="G168" s="106">
        <v>3086</v>
      </c>
      <c r="H168" s="161">
        <f>G168*(100-H3)/100</f>
        <v>3086</v>
      </c>
      <c r="I168" s="122"/>
      <c r="J168" s="65">
        <f t="shared" si="11"/>
        <v>0</v>
      </c>
    </row>
    <row r="169" spans="1:10">
      <c r="A169" s="121">
        <v>82364</v>
      </c>
      <c r="B169" s="134" t="s">
        <v>129</v>
      </c>
      <c r="C169" s="56" t="s">
        <v>824</v>
      </c>
      <c r="D169" s="56"/>
      <c r="E169" s="54">
        <v>5</v>
      </c>
      <c r="F169" s="106"/>
      <c r="G169" s="106">
        <v>3260</v>
      </c>
      <c r="H169" s="161">
        <f>G169*(100-H3)/100</f>
        <v>3260</v>
      </c>
      <c r="I169" s="122"/>
      <c r="J169" s="65">
        <f t="shared" si="11"/>
        <v>0</v>
      </c>
    </row>
    <row r="170" spans="1:10">
      <c r="A170" s="121">
        <v>82371</v>
      </c>
      <c r="B170" s="134" t="s">
        <v>130</v>
      </c>
      <c r="C170" s="56" t="s">
        <v>825</v>
      </c>
      <c r="D170" s="56"/>
      <c r="E170" s="54">
        <v>1</v>
      </c>
      <c r="F170" s="106"/>
      <c r="G170" s="106">
        <v>742</v>
      </c>
      <c r="H170" s="161">
        <f>G170*(100-H3)/100</f>
        <v>742</v>
      </c>
      <c r="I170" s="122"/>
      <c r="J170" s="65">
        <f t="shared" si="11"/>
        <v>0</v>
      </c>
    </row>
    <row r="171" spans="1:10">
      <c r="A171" s="121">
        <v>82388</v>
      </c>
      <c r="B171" s="134" t="s">
        <v>131</v>
      </c>
      <c r="C171" s="56" t="s">
        <v>826</v>
      </c>
      <c r="D171" s="56"/>
      <c r="E171" s="54">
        <v>1</v>
      </c>
      <c r="F171" s="106"/>
      <c r="G171" s="106">
        <v>865</v>
      </c>
      <c r="H171" s="161">
        <f>G171*(100-H3)/100</f>
        <v>865</v>
      </c>
      <c r="I171" s="122"/>
      <c r="J171" s="65">
        <f t="shared" si="11"/>
        <v>0</v>
      </c>
    </row>
    <row r="172" spans="1:10">
      <c r="A172" s="121">
        <v>82210</v>
      </c>
      <c r="B172" s="134" t="s">
        <v>132</v>
      </c>
      <c r="C172" s="56" t="s">
        <v>827</v>
      </c>
      <c r="D172" s="56"/>
      <c r="E172" s="54">
        <v>1</v>
      </c>
      <c r="F172" s="106"/>
      <c r="G172" s="106">
        <v>953</v>
      </c>
      <c r="H172" s="161">
        <f>G172*(100-H3)/100</f>
        <v>953</v>
      </c>
      <c r="I172" s="122"/>
      <c r="J172" s="65">
        <f t="shared" si="11"/>
        <v>0</v>
      </c>
    </row>
    <row r="173" spans="1:10">
      <c r="A173" s="121">
        <v>82401</v>
      </c>
      <c r="B173" s="134" t="s">
        <v>133</v>
      </c>
      <c r="C173" s="56" t="s">
        <v>828</v>
      </c>
      <c r="D173" s="56"/>
      <c r="E173" s="54">
        <v>1</v>
      </c>
      <c r="F173" s="106"/>
      <c r="G173" s="106">
        <v>1207</v>
      </c>
      <c r="H173" s="161">
        <f>G173*(100-H3)/100</f>
        <v>1207</v>
      </c>
      <c r="I173" s="122"/>
      <c r="J173" s="65">
        <f t="shared" si="11"/>
        <v>0</v>
      </c>
    </row>
    <row r="174" spans="1:10" s="170" customFormat="1" ht="18.75">
      <c r="A174" s="309" t="s">
        <v>134</v>
      </c>
      <c r="B174" s="309"/>
      <c r="C174" s="309"/>
      <c r="D174" s="309"/>
      <c r="E174" s="309"/>
      <c r="F174" s="310"/>
      <c r="G174" s="310"/>
      <c r="H174" s="161">
        <f t="shared" ref="H174" si="12">G174*(100-H8)/100</f>
        <v>0</v>
      </c>
      <c r="I174" s="168"/>
      <c r="J174" s="169"/>
    </row>
    <row r="175" spans="1:10">
      <c r="A175" s="121">
        <v>82418</v>
      </c>
      <c r="B175" s="135" t="s">
        <v>135</v>
      </c>
      <c r="C175" s="55" t="s">
        <v>829</v>
      </c>
      <c r="D175" s="55" t="s">
        <v>623</v>
      </c>
      <c r="E175" s="92">
        <v>10</v>
      </c>
      <c r="F175" s="232"/>
      <c r="G175" s="106">
        <v>309</v>
      </c>
      <c r="H175" s="161">
        <f>G175*(100-H3)/100</f>
        <v>309</v>
      </c>
      <c r="I175" s="122"/>
      <c r="J175" s="65">
        <f t="shared" ref="J175:J206" si="13">I175*H175</f>
        <v>0</v>
      </c>
    </row>
    <row r="176" spans="1:10">
      <c r="A176" s="121">
        <v>82425</v>
      </c>
      <c r="B176" s="131" t="s">
        <v>136</v>
      </c>
      <c r="C176" s="55" t="s">
        <v>830</v>
      </c>
      <c r="D176" s="55" t="s">
        <v>623</v>
      </c>
      <c r="E176" s="54">
        <v>10</v>
      </c>
      <c r="F176" s="106"/>
      <c r="G176" s="106">
        <v>394</v>
      </c>
      <c r="H176" s="161">
        <f>G176*(100-H3)/100</f>
        <v>394</v>
      </c>
      <c r="I176" s="122"/>
      <c r="J176" s="65">
        <f t="shared" si="13"/>
        <v>0</v>
      </c>
    </row>
    <row r="177" spans="1:10">
      <c r="A177" s="121">
        <v>82432</v>
      </c>
      <c r="B177" s="131" t="s">
        <v>137</v>
      </c>
      <c r="C177" s="55" t="s">
        <v>831</v>
      </c>
      <c r="D177" s="55" t="s">
        <v>641</v>
      </c>
      <c r="E177" s="54">
        <v>10</v>
      </c>
      <c r="F177" s="106"/>
      <c r="G177" s="106">
        <v>453</v>
      </c>
      <c r="H177" s="161">
        <f>G177*(100-H3)/100</f>
        <v>453</v>
      </c>
      <c r="I177" s="122"/>
      <c r="J177" s="65">
        <f t="shared" si="13"/>
        <v>0</v>
      </c>
    </row>
    <row r="178" spans="1:10">
      <c r="A178" s="121">
        <v>82449</v>
      </c>
      <c r="B178" s="131" t="s">
        <v>138</v>
      </c>
      <c r="C178" s="55" t="s">
        <v>832</v>
      </c>
      <c r="D178" s="55" t="s">
        <v>664</v>
      </c>
      <c r="E178" s="54">
        <v>10</v>
      </c>
      <c r="F178" s="106"/>
      <c r="G178" s="106">
        <v>550</v>
      </c>
      <c r="H178" s="161">
        <f>G178*(100-H3)/100</f>
        <v>550</v>
      </c>
      <c r="I178" s="122"/>
      <c r="J178" s="65">
        <f t="shared" si="13"/>
        <v>0</v>
      </c>
    </row>
    <row r="179" spans="1:10">
      <c r="A179" s="121">
        <v>82456</v>
      </c>
      <c r="B179" s="131" t="s">
        <v>139</v>
      </c>
      <c r="C179" s="15" t="s">
        <v>833</v>
      </c>
      <c r="D179" s="15" t="s">
        <v>623</v>
      </c>
      <c r="E179" s="54">
        <v>10</v>
      </c>
      <c r="F179" s="106"/>
      <c r="G179" s="106">
        <v>906</v>
      </c>
      <c r="H179" s="161">
        <f>G179*(100-H3)/100</f>
        <v>906</v>
      </c>
      <c r="I179" s="122"/>
      <c r="J179" s="65">
        <f t="shared" si="13"/>
        <v>0</v>
      </c>
    </row>
    <row r="180" spans="1:10">
      <c r="A180" s="121">
        <v>82463</v>
      </c>
      <c r="B180" s="130" t="s">
        <v>140</v>
      </c>
      <c r="C180" s="15" t="s">
        <v>834</v>
      </c>
      <c r="D180" s="15" t="s">
        <v>665</v>
      </c>
      <c r="E180" s="54">
        <v>10</v>
      </c>
      <c r="F180" s="106"/>
      <c r="G180" s="106">
        <v>618</v>
      </c>
      <c r="H180" s="161">
        <f>G180*(100-H3)/100</f>
        <v>618</v>
      </c>
      <c r="I180" s="122"/>
      <c r="J180" s="65">
        <f t="shared" si="13"/>
        <v>0</v>
      </c>
    </row>
    <row r="181" spans="1:10">
      <c r="A181" s="121">
        <v>80551</v>
      </c>
      <c r="B181" s="131" t="s">
        <v>141</v>
      </c>
      <c r="C181" s="15" t="s">
        <v>715</v>
      </c>
      <c r="D181" s="15" t="s">
        <v>666</v>
      </c>
      <c r="E181" s="54">
        <v>10</v>
      </c>
      <c r="F181" s="106"/>
      <c r="G181" s="106">
        <v>1132</v>
      </c>
      <c r="H181" s="161">
        <f>G181*(100-H3)/100</f>
        <v>1132</v>
      </c>
      <c r="I181" s="122"/>
      <c r="J181" s="65">
        <f t="shared" si="13"/>
        <v>0</v>
      </c>
    </row>
    <row r="182" spans="1:10">
      <c r="A182" s="121">
        <v>80544</v>
      </c>
      <c r="B182" s="131" t="s">
        <v>142</v>
      </c>
      <c r="C182" s="15" t="s">
        <v>835</v>
      </c>
      <c r="D182" s="15" t="s">
        <v>641</v>
      </c>
      <c r="E182" s="54">
        <v>10</v>
      </c>
      <c r="F182" s="106"/>
      <c r="G182" s="106">
        <v>1014</v>
      </c>
      <c r="H182" s="161">
        <f>G182*(100-H3)/100</f>
        <v>1014</v>
      </c>
      <c r="I182" s="122"/>
      <c r="J182" s="65">
        <f t="shared" si="13"/>
        <v>0</v>
      </c>
    </row>
    <row r="183" spans="1:10">
      <c r="A183" s="121">
        <v>82494</v>
      </c>
      <c r="B183" s="131" t="s">
        <v>143</v>
      </c>
      <c r="C183" s="15" t="s">
        <v>836</v>
      </c>
      <c r="D183" s="15" t="s">
        <v>641</v>
      </c>
      <c r="E183" s="54">
        <v>10</v>
      </c>
      <c r="F183" s="106"/>
      <c r="G183" s="106">
        <v>1112</v>
      </c>
      <c r="H183" s="161">
        <f>G183*(100-H3)/100</f>
        <v>1112</v>
      </c>
      <c r="I183" s="122"/>
      <c r="J183" s="65">
        <f t="shared" si="13"/>
        <v>0</v>
      </c>
    </row>
    <row r="184" spans="1:10">
      <c r="A184" s="121">
        <v>82500</v>
      </c>
      <c r="B184" s="131" t="s">
        <v>144</v>
      </c>
      <c r="C184" s="15" t="s">
        <v>837</v>
      </c>
      <c r="D184" s="15" t="s">
        <v>628</v>
      </c>
      <c r="E184" s="54">
        <v>10</v>
      </c>
      <c r="F184" s="106"/>
      <c r="G184" s="106">
        <v>1207</v>
      </c>
      <c r="H184" s="161">
        <f>G184*(100-H3)/100</f>
        <v>1207</v>
      </c>
      <c r="I184" s="122"/>
      <c r="J184" s="65">
        <f t="shared" si="13"/>
        <v>0</v>
      </c>
    </row>
    <row r="185" spans="1:10">
      <c r="A185" s="121">
        <v>80537</v>
      </c>
      <c r="B185" s="130" t="s">
        <v>145</v>
      </c>
      <c r="C185" s="15" t="s">
        <v>838</v>
      </c>
      <c r="D185" s="15" t="s">
        <v>657</v>
      </c>
      <c r="E185" s="54">
        <v>10</v>
      </c>
      <c r="F185" s="106"/>
      <c r="G185" s="106">
        <v>1642</v>
      </c>
      <c r="H185" s="161">
        <f>G185*(100-H3)/100</f>
        <v>1642</v>
      </c>
      <c r="I185" s="122"/>
      <c r="J185" s="65">
        <f t="shared" si="13"/>
        <v>0</v>
      </c>
    </row>
    <row r="186" spans="1:10">
      <c r="A186" s="121">
        <v>82531</v>
      </c>
      <c r="B186" s="130" t="s">
        <v>146</v>
      </c>
      <c r="C186" s="15" t="s">
        <v>839</v>
      </c>
      <c r="D186" s="15" t="s">
        <v>635</v>
      </c>
      <c r="E186" s="54">
        <v>10</v>
      </c>
      <c r="F186" s="106"/>
      <c r="G186" s="106">
        <v>1368</v>
      </c>
      <c r="H186" s="161">
        <f>G186*(100-H3)/100</f>
        <v>1368</v>
      </c>
      <c r="I186" s="122"/>
      <c r="J186" s="65">
        <f t="shared" si="13"/>
        <v>0</v>
      </c>
    </row>
    <row r="187" spans="1:10">
      <c r="A187" s="121">
        <v>80520</v>
      </c>
      <c r="B187" s="130" t="s">
        <v>147</v>
      </c>
      <c r="C187" s="15" t="s">
        <v>840</v>
      </c>
      <c r="D187" s="15" t="s">
        <v>629</v>
      </c>
      <c r="E187" s="54">
        <v>10</v>
      </c>
      <c r="F187" s="106"/>
      <c r="G187" s="106">
        <v>1619</v>
      </c>
      <c r="H187" s="161">
        <f>G187*(100-H3)/100</f>
        <v>1619</v>
      </c>
      <c r="I187" s="122"/>
      <c r="J187" s="65">
        <f t="shared" si="13"/>
        <v>0</v>
      </c>
    </row>
    <row r="188" spans="1:10">
      <c r="A188" s="121">
        <v>82548</v>
      </c>
      <c r="B188" s="130" t="s">
        <v>148</v>
      </c>
      <c r="C188" s="15" t="s">
        <v>841</v>
      </c>
      <c r="D188" s="15" t="s">
        <v>667</v>
      </c>
      <c r="E188" s="54">
        <v>10</v>
      </c>
      <c r="F188" s="106"/>
      <c r="G188" s="106">
        <v>1473</v>
      </c>
      <c r="H188" s="161">
        <f>G188*(100-H3)/100</f>
        <v>1473</v>
      </c>
      <c r="I188" s="122"/>
      <c r="J188" s="65">
        <f t="shared" si="13"/>
        <v>0</v>
      </c>
    </row>
    <row r="189" spans="1:10">
      <c r="A189" s="121">
        <v>82555</v>
      </c>
      <c r="B189" s="130" t="s">
        <v>149</v>
      </c>
      <c r="C189" s="15" t="s">
        <v>842</v>
      </c>
      <c r="D189" s="15" t="s">
        <v>628</v>
      </c>
      <c r="E189" s="54">
        <v>10</v>
      </c>
      <c r="F189" s="106"/>
      <c r="G189" s="106">
        <v>1625</v>
      </c>
      <c r="H189" s="161">
        <f>G189*(100-H3)/100</f>
        <v>1625</v>
      </c>
      <c r="I189" s="122"/>
      <c r="J189" s="65">
        <f t="shared" si="13"/>
        <v>0</v>
      </c>
    </row>
    <row r="190" spans="1:10">
      <c r="A190" s="121">
        <v>82562</v>
      </c>
      <c r="B190" s="130" t="s">
        <v>150</v>
      </c>
      <c r="C190" s="15" t="s">
        <v>843</v>
      </c>
      <c r="D190" s="15" t="s">
        <v>657</v>
      </c>
      <c r="E190" s="54">
        <v>10</v>
      </c>
      <c r="F190" s="106"/>
      <c r="G190" s="106">
        <v>1939</v>
      </c>
      <c r="H190" s="161">
        <f>G190*(100-H3)/100</f>
        <v>1939</v>
      </c>
      <c r="I190" s="122"/>
      <c r="J190" s="65">
        <f t="shared" si="13"/>
        <v>0</v>
      </c>
    </row>
    <row r="191" spans="1:10">
      <c r="A191" s="121">
        <v>82579</v>
      </c>
      <c r="B191" s="131" t="s">
        <v>151</v>
      </c>
      <c r="C191" s="15" t="s">
        <v>844</v>
      </c>
      <c r="D191" s="15" t="s">
        <v>626</v>
      </c>
      <c r="E191" s="54">
        <v>10</v>
      </c>
      <c r="F191" s="106"/>
      <c r="G191" s="106">
        <v>1848</v>
      </c>
      <c r="H191" s="161">
        <f>G191*(100-H3)/100</f>
        <v>1848</v>
      </c>
      <c r="I191" s="122"/>
      <c r="J191" s="65">
        <f t="shared" si="13"/>
        <v>0</v>
      </c>
    </row>
    <row r="192" spans="1:10">
      <c r="A192" s="121">
        <v>82586</v>
      </c>
      <c r="B192" s="131" t="s">
        <v>152</v>
      </c>
      <c r="C192" s="15" t="s">
        <v>845</v>
      </c>
      <c r="D192" s="15" t="s">
        <v>633</v>
      </c>
      <c r="E192" s="54">
        <v>10</v>
      </c>
      <c r="F192" s="106"/>
      <c r="G192" s="106">
        <v>2278</v>
      </c>
      <c r="H192" s="161">
        <f>G192*(100-H3)/100</f>
        <v>2278</v>
      </c>
      <c r="I192" s="122"/>
      <c r="J192" s="65">
        <f t="shared" si="13"/>
        <v>0</v>
      </c>
    </row>
    <row r="193" spans="1:10">
      <c r="A193" s="121">
        <v>82593</v>
      </c>
      <c r="B193" s="131" t="s">
        <v>153</v>
      </c>
      <c r="C193" s="15" t="s">
        <v>846</v>
      </c>
      <c r="D193" s="15" t="s">
        <v>634</v>
      </c>
      <c r="E193" s="54">
        <v>10</v>
      </c>
      <c r="F193" s="106"/>
      <c r="G193" s="106">
        <v>2963</v>
      </c>
      <c r="H193" s="161">
        <f>G193*(100-H3)/100</f>
        <v>2963</v>
      </c>
      <c r="I193" s="122"/>
      <c r="J193" s="65">
        <f t="shared" si="13"/>
        <v>0</v>
      </c>
    </row>
    <row r="194" spans="1:10">
      <c r="A194" s="121">
        <v>82609</v>
      </c>
      <c r="B194" s="131" t="s">
        <v>154</v>
      </c>
      <c r="C194" s="15" t="s">
        <v>847</v>
      </c>
      <c r="D194" s="15" t="s">
        <v>633</v>
      </c>
      <c r="E194" s="54">
        <v>10</v>
      </c>
      <c r="F194" s="106"/>
      <c r="G194" s="106">
        <v>3145</v>
      </c>
      <c r="H194" s="161">
        <f>G194*(100-H3)/100</f>
        <v>3145</v>
      </c>
      <c r="I194" s="122"/>
      <c r="J194" s="65">
        <f t="shared" si="13"/>
        <v>0</v>
      </c>
    </row>
    <row r="195" spans="1:10">
      <c r="A195" s="121">
        <v>82616</v>
      </c>
      <c r="B195" s="131" t="s">
        <v>155</v>
      </c>
      <c r="C195" s="15" t="s">
        <v>848</v>
      </c>
      <c r="D195" s="15" t="s">
        <v>633</v>
      </c>
      <c r="E195" s="54">
        <v>10</v>
      </c>
      <c r="F195" s="106"/>
      <c r="G195" s="106">
        <v>3112</v>
      </c>
      <c r="H195" s="161">
        <f>G195*(100-H3)/100</f>
        <v>3112</v>
      </c>
      <c r="I195" s="122"/>
      <c r="J195" s="65">
        <f t="shared" si="13"/>
        <v>0</v>
      </c>
    </row>
    <row r="196" spans="1:10">
      <c r="A196" s="121">
        <v>82623</v>
      </c>
      <c r="B196" s="131" t="s">
        <v>156</v>
      </c>
      <c r="C196" s="15" t="s">
        <v>849</v>
      </c>
      <c r="D196" s="15" t="s">
        <v>628</v>
      </c>
      <c r="E196" s="54">
        <v>10</v>
      </c>
      <c r="F196" s="106"/>
      <c r="G196" s="106">
        <v>3009</v>
      </c>
      <c r="H196" s="161">
        <f>G196*(100-H3)/100</f>
        <v>3009</v>
      </c>
      <c r="I196" s="122"/>
      <c r="J196" s="65">
        <f t="shared" si="13"/>
        <v>0</v>
      </c>
    </row>
    <row r="197" spans="1:10">
      <c r="A197" s="121">
        <v>82630</v>
      </c>
      <c r="B197" s="131" t="s">
        <v>157</v>
      </c>
      <c r="C197" s="15" t="s">
        <v>850</v>
      </c>
      <c r="D197" s="15" t="s">
        <v>631</v>
      </c>
      <c r="E197" s="54">
        <v>10</v>
      </c>
      <c r="F197" s="106"/>
      <c r="G197" s="106">
        <v>1782</v>
      </c>
      <c r="H197" s="161">
        <f>G197*(100-H3)/100</f>
        <v>1782</v>
      </c>
      <c r="I197" s="122"/>
      <c r="J197" s="65">
        <f t="shared" si="13"/>
        <v>0</v>
      </c>
    </row>
    <row r="198" spans="1:10">
      <c r="A198" s="121">
        <v>82647</v>
      </c>
      <c r="B198" s="131" t="s">
        <v>158</v>
      </c>
      <c r="C198" s="15" t="s">
        <v>851</v>
      </c>
      <c r="D198" s="15" t="s">
        <v>651</v>
      </c>
      <c r="E198" s="54">
        <v>10</v>
      </c>
      <c r="F198" s="106"/>
      <c r="G198" s="106">
        <v>3863</v>
      </c>
      <c r="H198" s="161">
        <f>G198*(100-H3)/100</f>
        <v>3863</v>
      </c>
      <c r="I198" s="122"/>
      <c r="J198" s="65">
        <f t="shared" si="13"/>
        <v>0</v>
      </c>
    </row>
    <row r="199" spans="1:10">
      <c r="A199" s="121">
        <v>82654</v>
      </c>
      <c r="B199" s="130" t="s">
        <v>159</v>
      </c>
      <c r="C199" s="15" t="s">
        <v>852</v>
      </c>
      <c r="D199" s="15" t="s">
        <v>634</v>
      </c>
      <c r="E199" s="54">
        <v>10</v>
      </c>
      <c r="F199" s="106"/>
      <c r="G199" s="106">
        <v>3485</v>
      </c>
      <c r="H199" s="161">
        <f>G199*(100-H3)/100</f>
        <v>3485</v>
      </c>
      <c r="I199" s="122"/>
      <c r="J199" s="65">
        <f t="shared" si="13"/>
        <v>0</v>
      </c>
    </row>
    <row r="200" spans="1:10">
      <c r="A200" s="121">
        <v>82661</v>
      </c>
      <c r="B200" s="130" t="s">
        <v>160</v>
      </c>
      <c r="C200" s="15" t="s">
        <v>853</v>
      </c>
      <c r="D200" s="15" t="s">
        <v>668</v>
      </c>
      <c r="E200" s="54">
        <v>10</v>
      </c>
      <c r="F200" s="106"/>
      <c r="G200" s="106">
        <v>2708</v>
      </c>
      <c r="H200" s="161">
        <f>G200*(100-H3)/100</f>
        <v>2708</v>
      </c>
      <c r="I200" s="122"/>
      <c r="J200" s="65">
        <f t="shared" si="13"/>
        <v>0</v>
      </c>
    </row>
    <row r="201" spans="1:10">
      <c r="A201" s="121">
        <v>82678</v>
      </c>
      <c r="B201" s="131" t="s">
        <v>161</v>
      </c>
      <c r="C201" s="15" t="s">
        <v>854</v>
      </c>
      <c r="D201" s="15" t="s">
        <v>633</v>
      </c>
      <c r="E201" s="54">
        <v>10</v>
      </c>
      <c r="F201" s="106"/>
      <c r="G201" s="106">
        <v>3220</v>
      </c>
      <c r="H201" s="161">
        <f>G201*(100-H3)/100</f>
        <v>3220</v>
      </c>
      <c r="I201" s="122"/>
      <c r="J201" s="65">
        <f t="shared" si="13"/>
        <v>0</v>
      </c>
    </row>
    <row r="202" spans="1:10">
      <c r="A202" s="121">
        <v>82685</v>
      </c>
      <c r="B202" s="131" t="s">
        <v>162</v>
      </c>
      <c r="C202" s="15" t="s">
        <v>855</v>
      </c>
      <c r="D202" s="15" t="s">
        <v>649</v>
      </c>
      <c r="E202" s="54">
        <v>10</v>
      </c>
      <c r="F202" s="106"/>
      <c r="G202" s="106">
        <v>3951</v>
      </c>
      <c r="H202" s="161">
        <f>G202*(100-H3)/100</f>
        <v>3951</v>
      </c>
      <c r="I202" s="122"/>
      <c r="J202" s="65">
        <f t="shared" si="13"/>
        <v>0</v>
      </c>
    </row>
    <row r="203" spans="1:10">
      <c r="A203" s="121">
        <v>82715</v>
      </c>
      <c r="B203" s="131" t="s">
        <v>163</v>
      </c>
      <c r="C203" s="15" t="s">
        <v>856</v>
      </c>
      <c r="D203" s="15" t="s">
        <v>651</v>
      </c>
      <c r="E203" s="54">
        <v>1</v>
      </c>
      <c r="F203" s="106"/>
      <c r="G203" s="106">
        <v>536</v>
      </c>
      <c r="H203" s="161">
        <f>G203*(100-H3)/100</f>
        <v>536</v>
      </c>
      <c r="I203" s="122"/>
      <c r="J203" s="65">
        <f t="shared" si="13"/>
        <v>0</v>
      </c>
    </row>
    <row r="204" spans="1:10">
      <c r="A204" s="121">
        <v>82708</v>
      </c>
      <c r="B204" s="131" t="s">
        <v>164</v>
      </c>
      <c r="C204" s="15" t="s">
        <v>857</v>
      </c>
      <c r="D204" s="15" t="s">
        <v>649</v>
      </c>
      <c r="E204" s="54">
        <v>1</v>
      </c>
      <c r="F204" s="106"/>
      <c r="G204" s="106">
        <v>747</v>
      </c>
      <c r="H204" s="161">
        <f>G204*(100-H3)/100</f>
        <v>747</v>
      </c>
      <c r="I204" s="122"/>
      <c r="J204" s="65">
        <f t="shared" si="13"/>
        <v>0</v>
      </c>
    </row>
    <row r="205" spans="1:10">
      <c r="A205" s="121">
        <v>82722</v>
      </c>
      <c r="B205" s="131" t="s">
        <v>165</v>
      </c>
      <c r="C205" s="15" t="s">
        <v>858</v>
      </c>
      <c r="D205" s="15" t="s">
        <v>649</v>
      </c>
      <c r="E205" s="54">
        <v>10</v>
      </c>
      <c r="F205" s="106"/>
      <c r="G205" s="106">
        <v>6288</v>
      </c>
      <c r="H205" s="161">
        <f>G205*(100-H3)/100</f>
        <v>6288</v>
      </c>
      <c r="I205" s="122"/>
      <c r="J205" s="65">
        <f t="shared" si="13"/>
        <v>0</v>
      </c>
    </row>
    <row r="206" spans="1:10">
      <c r="A206" s="121">
        <v>82739</v>
      </c>
      <c r="B206" s="131" t="s">
        <v>166</v>
      </c>
      <c r="C206" s="15" t="s">
        <v>859</v>
      </c>
      <c r="D206" s="15" t="s">
        <v>651</v>
      </c>
      <c r="E206" s="54">
        <v>1</v>
      </c>
      <c r="F206" s="106"/>
      <c r="G206" s="106">
        <v>540</v>
      </c>
      <c r="H206" s="161">
        <f>G206*(100-H3)/100</f>
        <v>540</v>
      </c>
      <c r="I206" s="122"/>
      <c r="J206" s="65">
        <f t="shared" si="13"/>
        <v>0</v>
      </c>
    </row>
    <row r="207" spans="1:10">
      <c r="A207" s="121">
        <v>82746</v>
      </c>
      <c r="B207" s="131" t="s">
        <v>167</v>
      </c>
      <c r="C207" s="15" t="s">
        <v>860</v>
      </c>
      <c r="D207" s="15" t="s">
        <v>669</v>
      </c>
      <c r="E207" s="54">
        <v>1</v>
      </c>
      <c r="F207" s="106"/>
      <c r="G207" s="106">
        <v>1012</v>
      </c>
      <c r="H207" s="161">
        <f>G207*(100-H3)/100</f>
        <v>1012</v>
      </c>
      <c r="I207" s="122"/>
      <c r="J207" s="65">
        <f t="shared" ref="J207:J225" si="14">I207*H207</f>
        <v>0</v>
      </c>
    </row>
    <row r="208" spans="1:10">
      <c r="A208" s="121">
        <v>82753</v>
      </c>
      <c r="B208" s="131" t="s">
        <v>168</v>
      </c>
      <c r="C208" s="15" t="s">
        <v>861</v>
      </c>
      <c r="D208" s="15" t="s">
        <v>649</v>
      </c>
      <c r="E208" s="54">
        <v>1</v>
      </c>
      <c r="F208" s="106"/>
      <c r="G208" s="106">
        <v>690</v>
      </c>
      <c r="H208" s="161">
        <f>G208*(100-H3)/100</f>
        <v>690</v>
      </c>
      <c r="I208" s="122"/>
      <c r="J208" s="65">
        <f t="shared" si="14"/>
        <v>0</v>
      </c>
    </row>
    <row r="209" spans="1:10">
      <c r="A209" s="121">
        <v>82791</v>
      </c>
      <c r="B209" s="131" t="s">
        <v>169</v>
      </c>
      <c r="C209" s="15" t="s">
        <v>742</v>
      </c>
      <c r="D209" s="15" t="s">
        <v>670</v>
      </c>
      <c r="E209" s="54">
        <v>1</v>
      </c>
      <c r="F209" s="106"/>
      <c r="G209" s="106">
        <v>1422</v>
      </c>
      <c r="H209" s="161">
        <f>G209*(100-H3)/100</f>
        <v>1422</v>
      </c>
      <c r="I209" s="122"/>
      <c r="J209" s="65">
        <f t="shared" si="14"/>
        <v>0</v>
      </c>
    </row>
    <row r="210" spans="1:10">
      <c r="A210" s="121">
        <v>82760</v>
      </c>
      <c r="B210" s="131" t="s">
        <v>170</v>
      </c>
      <c r="C210" s="15" t="s">
        <v>862</v>
      </c>
      <c r="D210" s="15" t="s">
        <v>654</v>
      </c>
      <c r="E210" s="54">
        <v>1</v>
      </c>
      <c r="F210" s="106"/>
      <c r="G210" s="106">
        <v>1628</v>
      </c>
      <c r="H210" s="161">
        <f>G210*(100-H3)/100</f>
        <v>1628</v>
      </c>
      <c r="I210" s="122"/>
      <c r="J210" s="65">
        <f t="shared" si="14"/>
        <v>0</v>
      </c>
    </row>
    <row r="211" spans="1:10">
      <c r="A211" s="121">
        <v>82777</v>
      </c>
      <c r="B211" s="131" t="s">
        <v>171</v>
      </c>
      <c r="C211" s="15" t="s">
        <v>863</v>
      </c>
      <c r="D211" s="15" t="s">
        <v>671</v>
      </c>
      <c r="E211" s="54">
        <v>1</v>
      </c>
      <c r="F211" s="106"/>
      <c r="G211" s="106">
        <v>1368</v>
      </c>
      <c r="H211" s="161">
        <f>G211*(100-H3)/100</f>
        <v>1368</v>
      </c>
      <c r="I211" s="122"/>
      <c r="J211" s="65">
        <f t="shared" si="14"/>
        <v>0</v>
      </c>
    </row>
    <row r="212" spans="1:10">
      <c r="A212" s="121">
        <v>82784</v>
      </c>
      <c r="B212" s="131" t="s">
        <v>172</v>
      </c>
      <c r="C212" s="15" t="s">
        <v>864</v>
      </c>
      <c r="D212" s="15" t="s">
        <v>672</v>
      </c>
      <c r="E212" s="54">
        <v>1</v>
      </c>
      <c r="F212" s="106"/>
      <c r="G212" s="106">
        <v>2323</v>
      </c>
      <c r="H212" s="161">
        <f>G212*(100-H3)/100</f>
        <v>2323</v>
      </c>
      <c r="I212" s="122"/>
      <c r="J212" s="65">
        <f t="shared" si="14"/>
        <v>0</v>
      </c>
    </row>
    <row r="213" spans="1:10">
      <c r="A213" s="121">
        <v>82807</v>
      </c>
      <c r="B213" s="131" t="s">
        <v>173</v>
      </c>
      <c r="C213" s="15" t="s">
        <v>865</v>
      </c>
      <c r="D213" s="15" t="s">
        <v>656</v>
      </c>
      <c r="E213" s="54">
        <v>1</v>
      </c>
      <c r="F213" s="106"/>
      <c r="G213" s="106">
        <v>3938</v>
      </c>
      <c r="H213" s="161">
        <f>G213*(100-H3)/100</f>
        <v>3938</v>
      </c>
      <c r="I213" s="122"/>
      <c r="J213" s="65">
        <f t="shared" si="14"/>
        <v>0</v>
      </c>
    </row>
    <row r="214" spans="1:10">
      <c r="A214" s="121">
        <v>82814</v>
      </c>
      <c r="B214" s="131" t="s">
        <v>174</v>
      </c>
      <c r="C214" s="15" t="s">
        <v>866</v>
      </c>
      <c r="D214" s="15" t="s">
        <v>626</v>
      </c>
      <c r="E214" s="54">
        <v>10</v>
      </c>
      <c r="F214" s="106"/>
      <c r="G214" s="106">
        <v>4790</v>
      </c>
      <c r="H214" s="161">
        <f>G214*(100-H3)/100</f>
        <v>4790</v>
      </c>
      <c r="I214" s="122"/>
      <c r="J214" s="65">
        <f t="shared" si="14"/>
        <v>0</v>
      </c>
    </row>
    <row r="215" spans="1:10">
      <c r="A215" s="121">
        <v>82821</v>
      </c>
      <c r="B215" s="131" t="s">
        <v>175</v>
      </c>
      <c r="C215" s="15" t="s">
        <v>867</v>
      </c>
      <c r="D215" s="15" t="s">
        <v>631</v>
      </c>
      <c r="E215" s="54">
        <v>1</v>
      </c>
      <c r="F215" s="106"/>
      <c r="G215" s="106">
        <v>591</v>
      </c>
      <c r="H215" s="161">
        <f>G215*(100-H3)/100</f>
        <v>591</v>
      </c>
      <c r="I215" s="122"/>
      <c r="J215" s="65">
        <f t="shared" si="14"/>
        <v>0</v>
      </c>
    </row>
    <row r="216" spans="1:10">
      <c r="A216" s="121">
        <v>82838</v>
      </c>
      <c r="B216" s="131" t="s">
        <v>176</v>
      </c>
      <c r="C216" s="15" t="s">
        <v>868</v>
      </c>
      <c r="D216" s="15" t="s">
        <v>631</v>
      </c>
      <c r="E216" s="54">
        <v>1</v>
      </c>
      <c r="F216" s="106"/>
      <c r="G216" s="106">
        <v>972</v>
      </c>
      <c r="H216" s="161">
        <f>G216*(100-H3)/100</f>
        <v>972</v>
      </c>
      <c r="I216" s="122"/>
      <c r="J216" s="65">
        <f t="shared" si="14"/>
        <v>0</v>
      </c>
    </row>
    <row r="217" spans="1:10">
      <c r="A217" s="121">
        <v>82845</v>
      </c>
      <c r="B217" s="131" t="s">
        <v>177</v>
      </c>
      <c r="C217" s="15" t="s">
        <v>869</v>
      </c>
      <c r="D217" s="15" t="s">
        <v>631</v>
      </c>
      <c r="E217" s="54">
        <v>1</v>
      </c>
      <c r="F217" s="106"/>
      <c r="G217" s="106">
        <v>1311</v>
      </c>
      <c r="H217" s="161">
        <f>G217*(100-H3)/100</f>
        <v>1311</v>
      </c>
      <c r="I217" s="122"/>
      <c r="J217" s="65">
        <f t="shared" si="14"/>
        <v>0</v>
      </c>
    </row>
    <row r="218" spans="1:10">
      <c r="A218" s="121">
        <v>82852</v>
      </c>
      <c r="B218" s="131" t="s">
        <v>178</v>
      </c>
      <c r="C218" s="15" t="s">
        <v>870</v>
      </c>
      <c r="D218" s="15" t="s">
        <v>631</v>
      </c>
      <c r="E218" s="54">
        <v>1</v>
      </c>
      <c r="F218" s="106"/>
      <c r="G218" s="106">
        <v>808</v>
      </c>
      <c r="H218" s="161">
        <f>G218*(100-H3)/100</f>
        <v>808</v>
      </c>
      <c r="I218" s="122"/>
      <c r="J218" s="65">
        <f t="shared" si="14"/>
        <v>0</v>
      </c>
    </row>
    <row r="219" spans="1:10">
      <c r="A219" s="121">
        <v>82869</v>
      </c>
      <c r="B219" s="131" t="s">
        <v>179</v>
      </c>
      <c r="C219" s="15" t="s">
        <v>871</v>
      </c>
      <c r="D219" s="15" t="s">
        <v>632</v>
      </c>
      <c r="E219" s="54">
        <v>1</v>
      </c>
      <c r="F219" s="106"/>
      <c r="G219" s="106">
        <v>1483</v>
      </c>
      <c r="H219" s="161">
        <f>G219*(100-H3)/100</f>
        <v>1483</v>
      </c>
      <c r="I219" s="122"/>
      <c r="J219" s="65">
        <f t="shared" si="14"/>
        <v>0</v>
      </c>
    </row>
    <row r="220" spans="1:10">
      <c r="A220" s="121">
        <v>82890</v>
      </c>
      <c r="B220" s="131" t="s">
        <v>180</v>
      </c>
      <c r="C220" s="15" t="s">
        <v>872</v>
      </c>
      <c r="D220" s="15" t="s">
        <v>623</v>
      </c>
      <c r="E220" s="54">
        <v>5</v>
      </c>
      <c r="F220" s="106"/>
      <c r="G220" s="106">
        <v>1164</v>
      </c>
      <c r="H220" s="161">
        <f>G220*(100-H3)/100</f>
        <v>1164</v>
      </c>
      <c r="I220" s="122"/>
      <c r="J220" s="65">
        <f t="shared" si="14"/>
        <v>0</v>
      </c>
    </row>
    <row r="221" spans="1:10">
      <c r="A221" s="121">
        <v>82883</v>
      </c>
      <c r="B221" s="131" t="s">
        <v>181</v>
      </c>
      <c r="C221" s="15" t="s">
        <v>872</v>
      </c>
      <c r="D221" s="15" t="s">
        <v>628</v>
      </c>
      <c r="E221" s="54">
        <v>5</v>
      </c>
      <c r="F221" s="106"/>
      <c r="G221" s="106">
        <v>1694</v>
      </c>
      <c r="H221" s="161">
        <f>G221*(100-H3)/100</f>
        <v>1694</v>
      </c>
      <c r="I221" s="122"/>
      <c r="J221" s="65">
        <f t="shared" si="14"/>
        <v>0</v>
      </c>
    </row>
    <row r="222" spans="1:10">
      <c r="A222" s="121">
        <v>82913</v>
      </c>
      <c r="B222" s="131" t="s">
        <v>182</v>
      </c>
      <c r="C222" s="15" t="s">
        <v>752</v>
      </c>
      <c r="D222" s="15" t="s">
        <v>632</v>
      </c>
      <c r="E222" s="54">
        <v>5</v>
      </c>
      <c r="F222" s="106"/>
      <c r="G222" s="106">
        <v>1894</v>
      </c>
      <c r="H222" s="161">
        <f>G222*(100-H3)/100</f>
        <v>1894</v>
      </c>
      <c r="I222" s="122"/>
      <c r="J222" s="65">
        <f t="shared" si="14"/>
        <v>0</v>
      </c>
    </row>
    <row r="223" spans="1:10">
      <c r="A223" s="121">
        <v>82913</v>
      </c>
      <c r="B223" s="131" t="s">
        <v>183</v>
      </c>
      <c r="C223" s="15" t="s">
        <v>873</v>
      </c>
      <c r="D223" s="15" t="s">
        <v>651</v>
      </c>
      <c r="E223" s="54">
        <v>5</v>
      </c>
      <c r="F223" s="106"/>
      <c r="G223" s="106">
        <v>2269</v>
      </c>
      <c r="H223" s="161">
        <f>G223*(100-H3)/100</f>
        <v>2269</v>
      </c>
      <c r="I223" s="122"/>
      <c r="J223" s="65">
        <f t="shared" si="14"/>
        <v>0</v>
      </c>
    </row>
    <row r="224" spans="1:10">
      <c r="A224" s="121">
        <v>82920</v>
      </c>
      <c r="B224" s="131" t="s">
        <v>184</v>
      </c>
      <c r="C224" s="15" t="s">
        <v>874</v>
      </c>
      <c r="D224" s="15" t="s">
        <v>628</v>
      </c>
      <c r="E224" s="54">
        <v>10</v>
      </c>
      <c r="F224" s="106"/>
      <c r="G224" s="106">
        <v>2333</v>
      </c>
      <c r="H224" s="161">
        <f>G224*(100-H3)/100</f>
        <v>2333</v>
      </c>
      <c r="I224" s="122"/>
      <c r="J224" s="65">
        <f t="shared" si="14"/>
        <v>0</v>
      </c>
    </row>
    <row r="225" spans="1:10">
      <c r="A225" s="121">
        <v>82937</v>
      </c>
      <c r="B225" s="131" t="s">
        <v>185</v>
      </c>
      <c r="C225" s="15" t="s">
        <v>875</v>
      </c>
      <c r="D225" s="15" t="s">
        <v>626</v>
      </c>
      <c r="E225" s="54">
        <v>10</v>
      </c>
      <c r="F225" s="106"/>
      <c r="G225" s="106">
        <v>2332</v>
      </c>
      <c r="H225" s="161">
        <f>G225*(100-H3)/100</f>
        <v>2332</v>
      </c>
      <c r="I225" s="122"/>
      <c r="J225" s="65">
        <f t="shared" si="14"/>
        <v>0</v>
      </c>
    </row>
    <row r="226" spans="1:10" ht="18.75">
      <c r="A226" s="309" t="s">
        <v>186</v>
      </c>
      <c r="B226" s="309"/>
      <c r="C226" s="309"/>
      <c r="D226" s="309"/>
      <c r="E226" s="309"/>
      <c r="F226" s="310"/>
      <c r="G226" s="310"/>
      <c r="H226" s="161">
        <f t="shared" ref="H226" si="15">G226*(100-H7)/100</f>
        <v>0</v>
      </c>
      <c r="I226" s="122"/>
      <c r="J226" s="65"/>
    </row>
    <row r="227" spans="1:10">
      <c r="A227" s="121">
        <v>82944</v>
      </c>
      <c r="B227" s="136" t="s">
        <v>187</v>
      </c>
      <c r="C227" s="63" t="s">
        <v>770</v>
      </c>
      <c r="D227" s="63"/>
      <c r="E227" s="63">
        <v>5</v>
      </c>
      <c r="F227" s="97"/>
      <c r="G227" s="114">
        <v>1348</v>
      </c>
      <c r="H227" s="161">
        <f>G227*(100-H3)/100</f>
        <v>1348</v>
      </c>
      <c r="I227" s="122"/>
      <c r="J227" s="65">
        <f t="shared" ref="J227:J245" si="16">I227*H227</f>
        <v>0</v>
      </c>
    </row>
    <row r="228" spans="1:10">
      <c r="A228" s="121">
        <v>82951</v>
      </c>
      <c r="B228" s="134" t="s">
        <v>188</v>
      </c>
      <c r="C228" s="56" t="s">
        <v>771</v>
      </c>
      <c r="D228" s="56"/>
      <c r="E228" s="54">
        <v>5</v>
      </c>
      <c r="F228" s="106"/>
      <c r="G228" s="106">
        <v>2392</v>
      </c>
      <c r="H228" s="161">
        <f>G228*(100-H3)/100</f>
        <v>2392</v>
      </c>
      <c r="I228" s="122"/>
      <c r="J228" s="65">
        <f t="shared" si="16"/>
        <v>0</v>
      </c>
    </row>
    <row r="229" spans="1:10">
      <c r="A229" s="121">
        <v>82968</v>
      </c>
      <c r="B229" s="134" t="s">
        <v>189</v>
      </c>
      <c r="C229" s="56" t="s">
        <v>772</v>
      </c>
      <c r="D229" s="56"/>
      <c r="E229" s="54">
        <v>5</v>
      </c>
      <c r="F229" s="106"/>
      <c r="G229" s="106">
        <v>2230</v>
      </c>
      <c r="H229" s="161">
        <f>G229*(100-H3)/100</f>
        <v>2230</v>
      </c>
      <c r="I229" s="122"/>
      <c r="J229" s="65">
        <f t="shared" si="16"/>
        <v>0</v>
      </c>
    </row>
    <row r="230" spans="1:10">
      <c r="A230" s="121">
        <v>82975</v>
      </c>
      <c r="B230" s="134" t="s">
        <v>190</v>
      </c>
      <c r="C230" s="56" t="s">
        <v>731</v>
      </c>
      <c r="D230" s="56"/>
      <c r="E230" s="54">
        <v>5</v>
      </c>
      <c r="F230" s="106"/>
      <c r="G230" s="106">
        <v>3268</v>
      </c>
      <c r="H230" s="161">
        <f>G230*(100-H3)/100</f>
        <v>3268</v>
      </c>
      <c r="I230" s="122"/>
      <c r="J230" s="65">
        <f t="shared" si="16"/>
        <v>0</v>
      </c>
    </row>
    <row r="231" spans="1:10">
      <c r="A231" s="121">
        <v>82982</v>
      </c>
      <c r="B231" s="134" t="s">
        <v>191</v>
      </c>
      <c r="C231" s="56" t="s">
        <v>773</v>
      </c>
      <c r="D231" s="56"/>
      <c r="E231" s="54">
        <v>5</v>
      </c>
      <c r="F231" s="106"/>
      <c r="G231" s="106">
        <v>4057</v>
      </c>
      <c r="H231" s="161">
        <f>G231*(100-H3)/100</f>
        <v>4057</v>
      </c>
      <c r="I231" s="122"/>
      <c r="J231" s="65">
        <f t="shared" si="16"/>
        <v>0</v>
      </c>
    </row>
    <row r="232" spans="1:10">
      <c r="A232" s="121">
        <v>82999</v>
      </c>
      <c r="B232" s="134" t="s">
        <v>192</v>
      </c>
      <c r="C232" s="56" t="s">
        <v>774</v>
      </c>
      <c r="D232" s="56"/>
      <c r="E232" s="54">
        <v>5</v>
      </c>
      <c r="F232" s="106"/>
      <c r="G232" s="106">
        <v>3381</v>
      </c>
      <c r="H232" s="161">
        <f>G232*(100-H3)/100</f>
        <v>3381</v>
      </c>
      <c r="I232" s="122"/>
      <c r="J232" s="65">
        <f t="shared" si="16"/>
        <v>0</v>
      </c>
    </row>
    <row r="233" spans="1:10">
      <c r="A233" s="121">
        <v>83002</v>
      </c>
      <c r="B233" s="134" t="s">
        <v>193</v>
      </c>
      <c r="C233" s="56" t="s">
        <v>736</v>
      </c>
      <c r="D233" s="56"/>
      <c r="E233" s="54">
        <v>5</v>
      </c>
      <c r="F233" s="106"/>
      <c r="G233" s="106">
        <v>3147</v>
      </c>
      <c r="H233" s="161">
        <f>G233*(100-H3)/100</f>
        <v>3147</v>
      </c>
      <c r="I233" s="122"/>
      <c r="J233" s="65">
        <f t="shared" si="16"/>
        <v>0</v>
      </c>
    </row>
    <row r="234" spans="1:10">
      <c r="A234" s="121">
        <v>83019</v>
      </c>
      <c r="B234" s="134" t="s">
        <v>194</v>
      </c>
      <c r="C234" s="56" t="s">
        <v>775</v>
      </c>
      <c r="D234" s="56"/>
      <c r="E234" s="54">
        <v>1</v>
      </c>
      <c r="F234" s="106"/>
      <c r="G234" s="106">
        <v>609</v>
      </c>
      <c r="H234" s="161">
        <f>G234*(100-H3)/100</f>
        <v>609</v>
      </c>
      <c r="I234" s="122"/>
      <c r="J234" s="65">
        <f t="shared" si="16"/>
        <v>0</v>
      </c>
    </row>
    <row r="235" spans="1:10">
      <c r="A235" s="121">
        <v>83026</v>
      </c>
      <c r="B235" s="134" t="s">
        <v>195</v>
      </c>
      <c r="C235" s="56" t="s">
        <v>776</v>
      </c>
      <c r="D235" s="56"/>
      <c r="E235" s="54">
        <v>5</v>
      </c>
      <c r="F235" s="106"/>
      <c r="G235" s="106">
        <v>3906</v>
      </c>
      <c r="H235" s="161">
        <f>G235*(100-H3)/100</f>
        <v>3906</v>
      </c>
      <c r="I235" s="122"/>
      <c r="J235" s="65">
        <f t="shared" si="16"/>
        <v>0</v>
      </c>
    </row>
    <row r="236" spans="1:10">
      <c r="A236" s="121">
        <v>83033</v>
      </c>
      <c r="B236" s="134" t="s">
        <v>196</v>
      </c>
      <c r="C236" s="56" t="s">
        <v>777</v>
      </c>
      <c r="D236" s="56"/>
      <c r="E236" s="54">
        <v>5</v>
      </c>
      <c r="F236" s="106"/>
      <c r="G236" s="106">
        <v>4356</v>
      </c>
      <c r="H236" s="161">
        <f>G236*(100-H3)/100</f>
        <v>4356</v>
      </c>
      <c r="I236" s="122"/>
      <c r="J236" s="65">
        <f t="shared" si="16"/>
        <v>0</v>
      </c>
    </row>
    <row r="237" spans="1:10">
      <c r="A237" s="121">
        <v>83040</v>
      </c>
      <c r="B237" s="134" t="s">
        <v>197</v>
      </c>
      <c r="C237" s="56" t="s">
        <v>778</v>
      </c>
      <c r="D237" s="56"/>
      <c r="E237" s="54">
        <v>1</v>
      </c>
      <c r="F237" s="106"/>
      <c r="G237" s="106">
        <v>1116</v>
      </c>
      <c r="H237" s="161">
        <f>G237*(100-H3)/100</f>
        <v>1116</v>
      </c>
      <c r="I237" s="122"/>
      <c r="J237" s="65">
        <f t="shared" si="16"/>
        <v>0</v>
      </c>
    </row>
    <row r="238" spans="1:10">
      <c r="A238" s="121">
        <v>83057</v>
      </c>
      <c r="B238" s="134" t="s">
        <v>198</v>
      </c>
      <c r="C238" s="56" t="s">
        <v>821</v>
      </c>
      <c r="D238" s="56"/>
      <c r="E238" s="54">
        <v>5</v>
      </c>
      <c r="F238" s="106"/>
      <c r="G238" s="106">
        <v>1893</v>
      </c>
      <c r="H238" s="161">
        <f>G238*(100-H3)/100</f>
        <v>1893</v>
      </c>
      <c r="I238" s="122"/>
      <c r="J238" s="65">
        <f t="shared" si="16"/>
        <v>0</v>
      </c>
    </row>
    <row r="239" spans="1:10">
      <c r="A239" s="121">
        <v>83064</v>
      </c>
      <c r="B239" s="134" t="s">
        <v>199</v>
      </c>
      <c r="C239" s="56" t="s">
        <v>822</v>
      </c>
      <c r="D239" s="56"/>
      <c r="E239" s="54">
        <v>5</v>
      </c>
      <c r="F239" s="106"/>
      <c r="G239" s="106">
        <v>2347</v>
      </c>
      <c r="H239" s="161">
        <f>G239*(100-H3)/100</f>
        <v>2347</v>
      </c>
      <c r="I239" s="122"/>
      <c r="J239" s="65">
        <f t="shared" si="16"/>
        <v>0</v>
      </c>
    </row>
    <row r="240" spans="1:10">
      <c r="A240" s="121">
        <v>83071</v>
      </c>
      <c r="B240" s="134" t="s">
        <v>200</v>
      </c>
      <c r="C240" s="56" t="s">
        <v>823</v>
      </c>
      <c r="D240" s="56"/>
      <c r="E240" s="54">
        <v>5</v>
      </c>
      <c r="F240" s="106"/>
      <c r="G240" s="106">
        <v>3183</v>
      </c>
      <c r="H240" s="161">
        <f>G240*(100-H3)/100</f>
        <v>3183</v>
      </c>
      <c r="I240" s="122"/>
      <c r="J240" s="65">
        <f t="shared" si="16"/>
        <v>0</v>
      </c>
    </row>
    <row r="241" spans="1:10">
      <c r="A241" s="121">
        <v>83088</v>
      </c>
      <c r="B241" s="134" t="s">
        <v>201</v>
      </c>
      <c r="C241" s="56" t="s">
        <v>824</v>
      </c>
      <c r="D241" s="56"/>
      <c r="E241" s="54">
        <v>5</v>
      </c>
      <c r="F241" s="106"/>
      <c r="G241" s="106">
        <v>3410</v>
      </c>
      <c r="H241" s="161">
        <f>G241*(100-H3)/100</f>
        <v>3410</v>
      </c>
      <c r="I241" s="122"/>
      <c r="J241" s="65">
        <f t="shared" si="16"/>
        <v>0</v>
      </c>
    </row>
    <row r="242" spans="1:10">
      <c r="A242" s="121">
        <v>83095</v>
      </c>
      <c r="B242" s="134" t="s">
        <v>202</v>
      </c>
      <c r="C242" s="56" t="s">
        <v>825</v>
      </c>
      <c r="D242" s="56"/>
      <c r="E242" s="54">
        <v>1</v>
      </c>
      <c r="F242" s="106"/>
      <c r="G242" s="106">
        <v>787</v>
      </c>
      <c r="H242" s="161">
        <f>G242*(100-H3)/100</f>
        <v>787</v>
      </c>
      <c r="I242" s="122"/>
      <c r="J242" s="65">
        <f t="shared" si="16"/>
        <v>0</v>
      </c>
    </row>
    <row r="243" spans="1:10">
      <c r="A243" s="121">
        <v>83101</v>
      </c>
      <c r="B243" s="134" t="s">
        <v>203</v>
      </c>
      <c r="C243" s="56" t="s">
        <v>826</v>
      </c>
      <c r="D243" s="56"/>
      <c r="E243" s="54">
        <v>1</v>
      </c>
      <c r="F243" s="106"/>
      <c r="G243" s="106">
        <v>929</v>
      </c>
      <c r="H243" s="161">
        <f>G243*(100-H3)/100</f>
        <v>929</v>
      </c>
      <c r="I243" s="122"/>
      <c r="J243" s="65">
        <f t="shared" si="16"/>
        <v>0</v>
      </c>
    </row>
    <row r="244" spans="1:10">
      <c r="A244" s="121">
        <v>83118</v>
      </c>
      <c r="B244" s="134" t="s">
        <v>204</v>
      </c>
      <c r="C244" s="56" t="s">
        <v>827</v>
      </c>
      <c r="D244" s="56"/>
      <c r="E244" s="54">
        <v>1</v>
      </c>
      <c r="F244" s="106"/>
      <c r="G244" s="106">
        <v>926</v>
      </c>
      <c r="H244" s="161">
        <f>G244*(100-H3)/100</f>
        <v>926</v>
      </c>
      <c r="I244" s="122"/>
      <c r="J244" s="65">
        <f t="shared" si="16"/>
        <v>0</v>
      </c>
    </row>
    <row r="245" spans="1:10">
      <c r="A245" s="121">
        <v>83125</v>
      </c>
      <c r="B245" s="134" t="s">
        <v>205</v>
      </c>
      <c r="C245" s="56" t="s">
        <v>828</v>
      </c>
      <c r="D245" s="56"/>
      <c r="E245" s="54">
        <v>1</v>
      </c>
      <c r="F245" s="106"/>
      <c r="G245" s="106">
        <v>1258</v>
      </c>
      <c r="H245" s="161">
        <f>G245*(100-H3)/100</f>
        <v>1258</v>
      </c>
      <c r="I245" s="122"/>
      <c r="J245" s="65">
        <f t="shared" si="16"/>
        <v>0</v>
      </c>
    </row>
    <row r="246" spans="1:10" s="170" customFormat="1" ht="18.75">
      <c r="A246" s="318" t="s">
        <v>206</v>
      </c>
      <c r="B246" s="318"/>
      <c r="C246" s="318"/>
      <c r="D246" s="318"/>
      <c r="E246" s="318"/>
      <c r="F246" s="319"/>
      <c r="G246" s="319"/>
      <c r="H246" s="161">
        <f t="shared" ref="H246" si="17">G246*(100-H6)/100</f>
        <v>0</v>
      </c>
      <c r="I246" s="168"/>
      <c r="J246" s="169"/>
    </row>
    <row r="247" spans="1:10">
      <c r="A247" s="121">
        <v>83132</v>
      </c>
      <c r="B247" s="134" t="s">
        <v>207</v>
      </c>
      <c r="C247" s="56" t="s">
        <v>736</v>
      </c>
      <c r="D247" s="56"/>
      <c r="E247" s="54">
        <v>5</v>
      </c>
      <c r="F247" s="106"/>
      <c r="G247" s="106">
        <v>3365</v>
      </c>
      <c r="H247" s="161">
        <f>G247*(100-H3)/100</f>
        <v>3365</v>
      </c>
      <c r="I247" s="122"/>
      <c r="J247" s="65">
        <f>I247*H247</f>
        <v>0</v>
      </c>
    </row>
    <row r="248" spans="1:10">
      <c r="A248" s="121">
        <v>83149</v>
      </c>
      <c r="B248" s="134" t="s">
        <v>208</v>
      </c>
      <c r="C248" s="56" t="s">
        <v>737</v>
      </c>
      <c r="D248" s="56"/>
      <c r="E248" s="54">
        <v>1</v>
      </c>
      <c r="F248" s="106"/>
      <c r="G248" s="106">
        <v>781</v>
      </c>
      <c r="H248" s="161">
        <f>G248*(100-H3)/100</f>
        <v>781</v>
      </c>
      <c r="I248" s="122"/>
      <c r="J248" s="65">
        <f>I248*H248</f>
        <v>0</v>
      </c>
    </row>
    <row r="249" spans="1:10">
      <c r="A249" s="121">
        <v>83156</v>
      </c>
      <c r="B249" s="134" t="s">
        <v>209</v>
      </c>
      <c r="C249" s="56" t="s">
        <v>739</v>
      </c>
      <c r="D249" s="56"/>
      <c r="E249" s="54">
        <v>5</v>
      </c>
      <c r="F249" s="106"/>
      <c r="G249" s="106">
        <v>4138</v>
      </c>
      <c r="H249" s="161">
        <f>G249*(100-H3)/100</f>
        <v>4138</v>
      </c>
      <c r="I249" s="122"/>
      <c r="J249" s="65">
        <f>I249*H249</f>
        <v>0</v>
      </c>
    </row>
    <row r="250" spans="1:10">
      <c r="A250" s="121">
        <v>83163</v>
      </c>
      <c r="B250" s="134" t="s">
        <v>210</v>
      </c>
      <c r="C250" s="56" t="s">
        <v>738</v>
      </c>
      <c r="D250" s="56"/>
      <c r="E250" s="54">
        <v>5</v>
      </c>
      <c r="F250" s="106"/>
      <c r="G250" s="106">
        <v>4744</v>
      </c>
      <c r="H250" s="161">
        <f>G250*(100-H3)/100</f>
        <v>4744</v>
      </c>
      <c r="I250" s="122"/>
      <c r="J250" s="65">
        <f>I250*H250</f>
        <v>0</v>
      </c>
    </row>
    <row r="251" spans="1:10">
      <c r="A251" s="121">
        <v>83170</v>
      </c>
      <c r="B251" s="134" t="s">
        <v>211</v>
      </c>
      <c r="C251" s="56" t="s">
        <v>820</v>
      </c>
      <c r="D251" s="56"/>
      <c r="E251" s="54">
        <v>1</v>
      </c>
      <c r="F251" s="106"/>
      <c r="G251" s="106">
        <v>1281</v>
      </c>
      <c r="H251" s="161">
        <f>G251*(100-H3)/100</f>
        <v>1281</v>
      </c>
      <c r="I251" s="122"/>
      <c r="J251" s="65">
        <f>I251*H251</f>
        <v>0</v>
      </c>
    </row>
    <row r="252" spans="1:10" ht="18.75">
      <c r="A252" s="310" t="s">
        <v>212</v>
      </c>
      <c r="B252" s="320"/>
      <c r="C252" s="320"/>
      <c r="D252" s="320"/>
      <c r="E252" s="320"/>
      <c r="F252" s="320"/>
      <c r="G252" s="320"/>
      <c r="H252" s="161">
        <f>G252*(100-H3)/100</f>
        <v>0</v>
      </c>
      <c r="I252" s="122"/>
      <c r="J252" s="65"/>
    </row>
    <row r="253" spans="1:10">
      <c r="A253" s="2">
        <v>80414</v>
      </c>
      <c r="B253" s="134" t="s">
        <v>1147</v>
      </c>
      <c r="C253" s="56" t="s">
        <v>757</v>
      </c>
      <c r="D253" s="56" t="s">
        <v>639</v>
      </c>
      <c r="E253" s="124">
        <v>10</v>
      </c>
      <c r="G253" s="124">
        <v>701</v>
      </c>
      <c r="H253" s="161">
        <f>G253*(100-H3)/100</f>
        <v>701</v>
      </c>
    </row>
    <row r="254" spans="1:10">
      <c r="A254" s="121">
        <v>80421</v>
      </c>
      <c r="B254" s="134" t="s">
        <v>213</v>
      </c>
      <c r="C254" s="56" t="s">
        <v>758</v>
      </c>
      <c r="D254" s="56" t="s">
        <v>639</v>
      </c>
      <c r="E254" s="54">
        <v>10</v>
      </c>
      <c r="F254" s="106"/>
      <c r="G254" s="106">
        <v>889</v>
      </c>
      <c r="H254" s="161">
        <f>G254*(100-H3)/100</f>
        <v>889</v>
      </c>
      <c r="I254" s="122"/>
      <c r="J254" s="65">
        <f t="shared" ref="J254:J275" si="18">I254*H254</f>
        <v>0</v>
      </c>
    </row>
    <row r="255" spans="1:10">
      <c r="A255" s="121">
        <v>80438</v>
      </c>
      <c r="B255" s="134" t="s">
        <v>214</v>
      </c>
      <c r="C255" s="56" t="s">
        <v>803</v>
      </c>
      <c r="D255" s="56" t="s">
        <v>626</v>
      </c>
      <c r="E255" s="54">
        <v>10</v>
      </c>
      <c r="F255" s="106"/>
      <c r="G255" s="106">
        <v>1436</v>
      </c>
      <c r="H255" s="161">
        <f>G255*(100-H3)/100</f>
        <v>1436</v>
      </c>
      <c r="I255" s="122"/>
      <c r="J255" s="65">
        <f t="shared" si="18"/>
        <v>0</v>
      </c>
    </row>
    <row r="256" spans="1:10">
      <c r="A256" s="121">
        <v>80445</v>
      </c>
      <c r="B256" s="134" t="s">
        <v>215</v>
      </c>
      <c r="C256" s="56" t="s">
        <v>804</v>
      </c>
      <c r="D256" s="56" t="s">
        <v>649</v>
      </c>
      <c r="E256" s="54">
        <v>10</v>
      </c>
      <c r="F256" s="106"/>
      <c r="G256" s="106">
        <v>3244</v>
      </c>
      <c r="H256" s="161">
        <f>G256*(100-H3)/100</f>
        <v>3244</v>
      </c>
      <c r="I256" s="122"/>
      <c r="J256" s="65">
        <f t="shared" si="18"/>
        <v>0</v>
      </c>
    </row>
    <row r="257" spans="1:10">
      <c r="A257" s="121">
        <v>80452</v>
      </c>
      <c r="B257" s="134" t="s">
        <v>216</v>
      </c>
      <c r="C257" s="56" t="s">
        <v>761</v>
      </c>
      <c r="D257" s="56" t="s">
        <v>650</v>
      </c>
      <c r="E257" s="54">
        <v>10</v>
      </c>
      <c r="F257" s="106"/>
      <c r="G257" s="106">
        <v>3361</v>
      </c>
      <c r="H257" s="161">
        <f>G257*(100-H3)/100</f>
        <v>3361</v>
      </c>
      <c r="I257" s="122"/>
      <c r="J257" s="65">
        <f t="shared" si="18"/>
        <v>0</v>
      </c>
    </row>
    <row r="258" spans="1:10">
      <c r="A258" s="121">
        <v>80469</v>
      </c>
      <c r="B258" s="134" t="s">
        <v>217</v>
      </c>
      <c r="C258" s="56" t="s">
        <v>759</v>
      </c>
      <c r="D258" s="56" t="s">
        <v>626</v>
      </c>
      <c r="E258" s="54">
        <v>10</v>
      </c>
      <c r="F258" s="106"/>
      <c r="G258" s="106">
        <v>1301</v>
      </c>
      <c r="H258" s="161">
        <f>G258*(100-H3)/100</f>
        <v>1301</v>
      </c>
      <c r="I258" s="122"/>
      <c r="J258" s="65">
        <f t="shared" si="18"/>
        <v>0</v>
      </c>
    </row>
    <row r="259" spans="1:10">
      <c r="A259" s="121">
        <v>80476</v>
      </c>
      <c r="B259" s="134" t="s">
        <v>218</v>
      </c>
      <c r="C259" s="56" t="s">
        <v>805</v>
      </c>
      <c r="D259" s="56" t="s">
        <v>673</v>
      </c>
      <c r="E259" s="54">
        <v>1</v>
      </c>
      <c r="F259" s="106"/>
      <c r="G259" s="106">
        <v>463</v>
      </c>
      <c r="H259" s="161">
        <f>G259*(100-H3)/100</f>
        <v>463</v>
      </c>
      <c r="I259" s="122"/>
      <c r="J259" s="65">
        <f t="shared" si="18"/>
        <v>0</v>
      </c>
    </row>
    <row r="260" spans="1:10">
      <c r="A260" s="121">
        <v>80483</v>
      </c>
      <c r="B260" s="134" t="s">
        <v>219</v>
      </c>
      <c r="C260" s="56" t="s">
        <v>806</v>
      </c>
      <c r="D260" s="56" t="s">
        <v>674</v>
      </c>
      <c r="E260" s="54">
        <v>1</v>
      </c>
      <c r="F260" s="106"/>
      <c r="G260" s="106">
        <v>437</v>
      </c>
      <c r="H260" s="161">
        <f>G260*(100-H3)/100</f>
        <v>437</v>
      </c>
      <c r="I260" s="122"/>
      <c r="J260" s="65">
        <f t="shared" si="18"/>
        <v>0</v>
      </c>
    </row>
    <row r="261" spans="1:10">
      <c r="A261" s="121">
        <v>80490</v>
      </c>
      <c r="B261" s="134" t="s">
        <v>220</v>
      </c>
      <c r="C261" s="56" t="s">
        <v>807</v>
      </c>
      <c r="D261" s="56" t="s">
        <v>675</v>
      </c>
      <c r="E261" s="54">
        <v>1</v>
      </c>
      <c r="F261" s="106"/>
      <c r="G261" s="106">
        <v>807</v>
      </c>
      <c r="H261" s="161">
        <f>G261*(100-H3)/100</f>
        <v>807</v>
      </c>
      <c r="I261" s="122"/>
      <c r="J261" s="65">
        <f t="shared" si="18"/>
        <v>0</v>
      </c>
    </row>
    <row r="262" spans="1:10">
      <c r="A262" s="121">
        <v>80506</v>
      </c>
      <c r="B262" s="134" t="s">
        <v>221</v>
      </c>
      <c r="C262" s="56" t="s">
        <v>808</v>
      </c>
      <c r="D262" s="56" t="s">
        <v>649</v>
      </c>
      <c r="E262" s="54">
        <v>1</v>
      </c>
      <c r="F262" s="106"/>
      <c r="G262" s="106">
        <v>703</v>
      </c>
      <c r="H262" s="161">
        <f>G262*(100-H3)/100</f>
        <v>703</v>
      </c>
      <c r="I262" s="122"/>
      <c r="J262" s="65">
        <f t="shared" si="18"/>
        <v>0</v>
      </c>
    </row>
    <row r="263" spans="1:10">
      <c r="A263" s="121">
        <v>80513</v>
      </c>
      <c r="B263" s="134" t="s">
        <v>222</v>
      </c>
      <c r="C263" s="56" t="s">
        <v>809</v>
      </c>
      <c r="D263" s="56" t="s">
        <v>676</v>
      </c>
      <c r="E263" s="54">
        <v>1</v>
      </c>
      <c r="F263" s="106"/>
      <c r="G263" s="106">
        <v>1168</v>
      </c>
      <c r="H263" s="161">
        <f>G263*(100-H3)/100</f>
        <v>1168</v>
      </c>
      <c r="I263" s="122"/>
      <c r="J263" s="65">
        <f t="shared" si="18"/>
        <v>0</v>
      </c>
    </row>
    <row r="264" spans="1:10">
      <c r="A264" s="121">
        <v>80568</v>
      </c>
      <c r="B264" s="134" t="s">
        <v>223</v>
      </c>
      <c r="C264" s="56" t="s">
        <v>810</v>
      </c>
      <c r="D264" s="56" t="s">
        <v>677</v>
      </c>
      <c r="E264" s="54">
        <v>1</v>
      </c>
      <c r="F264" s="106"/>
      <c r="G264" s="106">
        <v>1727</v>
      </c>
      <c r="H264" s="161">
        <f>G264*(100-H3)/100</f>
        <v>1727</v>
      </c>
      <c r="I264" s="122"/>
      <c r="J264" s="65">
        <f t="shared" si="18"/>
        <v>0</v>
      </c>
    </row>
    <row r="265" spans="1:10">
      <c r="A265" s="121">
        <v>80575</v>
      </c>
      <c r="B265" s="134" t="s">
        <v>224</v>
      </c>
      <c r="C265" s="56" t="s">
        <v>811</v>
      </c>
      <c r="D265" s="56" t="s">
        <v>678</v>
      </c>
      <c r="E265" s="54">
        <v>1</v>
      </c>
      <c r="F265" s="106"/>
      <c r="G265" s="106">
        <v>672</v>
      </c>
      <c r="H265" s="161">
        <f>G265*(100-H3)/100</f>
        <v>672</v>
      </c>
      <c r="I265" s="122"/>
      <c r="J265" s="65">
        <f t="shared" si="18"/>
        <v>0</v>
      </c>
    </row>
    <row r="266" spans="1:10">
      <c r="A266" s="121">
        <v>80582</v>
      </c>
      <c r="B266" s="134" t="s">
        <v>225</v>
      </c>
      <c r="C266" s="56" t="s">
        <v>812</v>
      </c>
      <c r="D266" s="56" t="s">
        <v>679</v>
      </c>
      <c r="E266" s="54">
        <v>1</v>
      </c>
      <c r="F266" s="106"/>
      <c r="G266" s="106">
        <v>1134</v>
      </c>
      <c r="H266" s="161">
        <f>G266*(100-H3)/100</f>
        <v>1134</v>
      </c>
      <c r="I266" s="122"/>
      <c r="J266" s="65">
        <f t="shared" si="18"/>
        <v>0</v>
      </c>
    </row>
    <row r="267" spans="1:10">
      <c r="A267" s="121">
        <v>80599</v>
      </c>
      <c r="B267" s="134" t="s">
        <v>226</v>
      </c>
      <c r="C267" s="56" t="s">
        <v>813</v>
      </c>
      <c r="D267" s="56" t="s">
        <v>680</v>
      </c>
      <c r="E267" s="54">
        <v>1</v>
      </c>
      <c r="F267" s="106"/>
      <c r="G267" s="106">
        <v>1745</v>
      </c>
      <c r="H267" s="161">
        <f>G267*(100-H3)/100</f>
        <v>1745</v>
      </c>
      <c r="I267" s="122"/>
      <c r="J267" s="65">
        <f t="shared" si="18"/>
        <v>0</v>
      </c>
    </row>
    <row r="268" spans="1:10">
      <c r="A268" s="121">
        <v>80605</v>
      </c>
      <c r="B268" s="134" t="s">
        <v>227</v>
      </c>
      <c r="C268" s="56" t="s">
        <v>814</v>
      </c>
      <c r="D268" s="56" t="s">
        <v>649</v>
      </c>
      <c r="E268" s="54">
        <v>1</v>
      </c>
      <c r="F268" s="106"/>
      <c r="G268" s="106">
        <v>354</v>
      </c>
      <c r="H268" s="161">
        <f>G268*(100-H3)/100</f>
        <v>354</v>
      </c>
      <c r="I268" s="122"/>
      <c r="J268" s="65">
        <f t="shared" si="18"/>
        <v>0</v>
      </c>
    </row>
    <row r="269" spans="1:10">
      <c r="A269" s="121">
        <v>80612</v>
      </c>
      <c r="B269" s="134" t="s">
        <v>228</v>
      </c>
      <c r="C269" s="56" t="s">
        <v>815</v>
      </c>
      <c r="D269" s="56" t="s">
        <v>649</v>
      </c>
      <c r="E269" s="54">
        <v>1</v>
      </c>
      <c r="F269" s="106"/>
      <c r="G269" s="106">
        <v>594</v>
      </c>
      <c r="H269" s="161">
        <f>G269*(100-H3)/100</f>
        <v>594</v>
      </c>
      <c r="I269" s="122"/>
      <c r="J269" s="65">
        <f t="shared" si="18"/>
        <v>0</v>
      </c>
    </row>
    <row r="270" spans="1:10">
      <c r="A270" s="121">
        <v>80629</v>
      </c>
      <c r="B270" s="134" t="s">
        <v>229</v>
      </c>
      <c r="C270" s="56" t="s">
        <v>816</v>
      </c>
      <c r="D270" s="56" t="s">
        <v>649</v>
      </c>
      <c r="E270" s="54">
        <v>1</v>
      </c>
      <c r="F270" s="106"/>
      <c r="G270" s="106">
        <v>803</v>
      </c>
      <c r="H270" s="161">
        <f>G270*(100-H3)/100</f>
        <v>803</v>
      </c>
      <c r="I270" s="122"/>
      <c r="J270" s="65">
        <f t="shared" si="18"/>
        <v>0</v>
      </c>
    </row>
    <row r="271" spans="1:10">
      <c r="A271" s="121">
        <v>85464</v>
      </c>
      <c r="B271" s="134" t="s">
        <v>230</v>
      </c>
      <c r="C271" s="56" t="s">
        <v>817</v>
      </c>
      <c r="D271" s="56" t="s">
        <v>649</v>
      </c>
      <c r="E271" s="54">
        <v>1</v>
      </c>
      <c r="F271" s="106"/>
      <c r="G271" s="106">
        <v>1588</v>
      </c>
      <c r="H271" s="161">
        <f>G271*(100-H3)/100</f>
        <v>1588</v>
      </c>
      <c r="I271" s="122"/>
      <c r="J271" s="65">
        <f t="shared" si="18"/>
        <v>0</v>
      </c>
    </row>
    <row r="272" spans="1:10">
      <c r="A272" s="121">
        <v>80636</v>
      </c>
      <c r="B272" s="134" t="s">
        <v>231</v>
      </c>
      <c r="C272" s="56" t="s">
        <v>815</v>
      </c>
      <c r="D272" s="56" t="s">
        <v>654</v>
      </c>
      <c r="E272" s="54">
        <v>1</v>
      </c>
      <c r="F272" s="106"/>
      <c r="G272" s="106">
        <v>486</v>
      </c>
      <c r="H272" s="161">
        <f>G272*(100-H3)/100</f>
        <v>486</v>
      </c>
      <c r="I272" s="122"/>
      <c r="J272" s="65">
        <f t="shared" si="18"/>
        <v>0</v>
      </c>
    </row>
    <row r="273" spans="1:10">
      <c r="A273" s="121">
        <v>80643</v>
      </c>
      <c r="B273" s="134" t="s">
        <v>232</v>
      </c>
      <c r="C273" s="56" t="s">
        <v>816</v>
      </c>
      <c r="D273" s="56" t="s">
        <v>654</v>
      </c>
      <c r="E273" s="54">
        <v>1</v>
      </c>
      <c r="F273" s="106"/>
      <c r="G273" s="106">
        <v>892</v>
      </c>
      <c r="H273" s="161">
        <f>G273*(100-H3)/100</f>
        <v>892</v>
      </c>
      <c r="I273" s="122"/>
      <c r="J273" s="65">
        <f t="shared" si="18"/>
        <v>0</v>
      </c>
    </row>
    <row r="274" spans="1:10">
      <c r="A274" s="121">
        <v>85471</v>
      </c>
      <c r="B274" s="134" t="s">
        <v>233</v>
      </c>
      <c r="C274" s="56" t="s">
        <v>818</v>
      </c>
      <c r="D274" s="56" t="s">
        <v>679</v>
      </c>
      <c r="E274" s="54">
        <v>1</v>
      </c>
      <c r="F274" s="106"/>
      <c r="G274" s="106">
        <v>1764</v>
      </c>
      <c r="H274" s="161">
        <f>G274*(100-H3)/100</f>
        <v>1764</v>
      </c>
      <c r="I274" s="122"/>
      <c r="J274" s="65">
        <f t="shared" si="18"/>
        <v>0</v>
      </c>
    </row>
    <row r="275" spans="1:10">
      <c r="A275" s="121">
        <v>80650</v>
      </c>
      <c r="B275" s="137" t="s">
        <v>234</v>
      </c>
      <c r="C275" s="56" t="s">
        <v>819</v>
      </c>
      <c r="D275" s="56" t="s">
        <v>654</v>
      </c>
      <c r="E275" s="54">
        <v>1</v>
      </c>
      <c r="F275" s="106"/>
      <c r="G275" s="106">
        <v>2472</v>
      </c>
      <c r="H275" s="161">
        <f>G275*(100-H3)/100</f>
        <v>2472</v>
      </c>
      <c r="I275" s="122"/>
      <c r="J275" s="65">
        <f t="shared" si="18"/>
        <v>0</v>
      </c>
    </row>
    <row r="276" spans="1:10" ht="24.6" customHeight="1">
      <c r="A276" s="315" t="s">
        <v>235</v>
      </c>
      <c r="B276" s="316"/>
      <c r="C276" s="316"/>
      <c r="D276" s="316"/>
      <c r="E276" s="316"/>
      <c r="F276" s="316"/>
      <c r="G276" s="316"/>
      <c r="H276" s="161">
        <f t="shared" ref="H276" si="19">G276*(100-H6)/100</f>
        <v>0</v>
      </c>
      <c r="I276" s="122"/>
      <c r="J276" s="65"/>
    </row>
    <row r="277" spans="1:10" s="170" customFormat="1" ht="18.75">
      <c r="A277" s="317" t="s">
        <v>11</v>
      </c>
      <c r="B277" s="317"/>
      <c r="C277" s="317"/>
      <c r="D277" s="317"/>
      <c r="E277" s="317"/>
      <c r="F277" s="317"/>
      <c r="G277" s="317"/>
      <c r="H277" s="161">
        <f t="shared" ref="H277" si="20">G277*(100-H6)/100</f>
        <v>0</v>
      </c>
      <c r="I277" s="168"/>
      <c r="J277" s="169"/>
    </row>
    <row r="278" spans="1:10">
      <c r="A278" s="121">
        <v>80667</v>
      </c>
      <c r="B278" s="60" t="s">
        <v>1168</v>
      </c>
      <c r="C278" s="60" t="s">
        <v>497</v>
      </c>
      <c r="D278" s="60"/>
      <c r="E278" s="60">
        <v>30</v>
      </c>
      <c r="F278" s="93"/>
      <c r="G278" s="93">
        <v>598</v>
      </c>
      <c r="H278" s="161">
        <f>G278*(100-H3)/100</f>
        <v>598</v>
      </c>
      <c r="I278" s="122"/>
      <c r="J278" s="65">
        <f>I278*H278</f>
        <v>0</v>
      </c>
    </row>
    <row r="279" spans="1:10">
      <c r="A279" s="121">
        <v>80674</v>
      </c>
      <c r="B279" s="137" t="s">
        <v>1146</v>
      </c>
      <c r="C279" s="56" t="s">
        <v>498</v>
      </c>
      <c r="D279" s="56"/>
      <c r="E279" s="54">
        <v>30</v>
      </c>
      <c r="F279" s="106"/>
      <c r="G279" s="106">
        <v>798</v>
      </c>
      <c r="H279" s="161">
        <f>G279*(100-H3)/100</f>
        <v>798</v>
      </c>
      <c r="I279" s="122"/>
      <c r="J279" s="65">
        <f>I279*H279</f>
        <v>0</v>
      </c>
    </row>
    <row r="280" spans="1:10" ht="24.6" customHeight="1">
      <c r="A280" s="315" t="s">
        <v>236</v>
      </c>
      <c r="B280" s="316"/>
      <c r="C280" s="316"/>
      <c r="D280" s="316"/>
      <c r="E280" s="316"/>
      <c r="F280" s="316"/>
      <c r="G280" s="316"/>
      <c r="H280" s="161">
        <f t="shared" ref="H280" si="21">G280*(100-H9)/100</f>
        <v>0</v>
      </c>
      <c r="I280" s="122"/>
      <c r="J280" s="65"/>
    </row>
    <row r="281" spans="1:10" ht="18.75">
      <c r="A281" s="317" t="s">
        <v>11</v>
      </c>
      <c r="B281" s="317"/>
      <c r="C281" s="317"/>
      <c r="D281" s="317"/>
      <c r="E281" s="317"/>
      <c r="F281" s="317"/>
      <c r="G281" s="317"/>
      <c r="H281" s="161">
        <f t="shared" ref="H281" si="22">G281*(100-H9)/100</f>
        <v>0</v>
      </c>
      <c r="I281" s="122"/>
      <c r="J281" s="65"/>
    </row>
    <row r="282" spans="1:10">
      <c r="A282" s="121">
        <v>80025</v>
      </c>
      <c r="B282" s="138" t="s">
        <v>237</v>
      </c>
      <c r="C282" s="15" t="s">
        <v>797</v>
      </c>
      <c r="D282" s="15"/>
      <c r="E282" s="54">
        <v>100</v>
      </c>
      <c r="F282" s="106"/>
      <c r="G282" s="106">
        <v>258</v>
      </c>
      <c r="H282" s="161">
        <f>G282*(100-H3)/100</f>
        <v>258</v>
      </c>
      <c r="I282" s="122"/>
      <c r="J282" s="65">
        <f t="shared" ref="J282:J292" si="23">I282*H282</f>
        <v>0</v>
      </c>
    </row>
    <row r="283" spans="1:10">
      <c r="A283" s="121">
        <v>80049</v>
      </c>
      <c r="B283" s="131" t="s">
        <v>238</v>
      </c>
      <c r="C283" s="15" t="s">
        <v>798</v>
      </c>
      <c r="D283" s="15"/>
      <c r="E283" s="54">
        <v>50</v>
      </c>
      <c r="F283" s="106"/>
      <c r="G283" s="106">
        <v>319</v>
      </c>
      <c r="H283" s="161">
        <f>G283*(100-H3)/100</f>
        <v>319</v>
      </c>
      <c r="I283" s="122"/>
      <c r="J283" s="65">
        <f t="shared" si="23"/>
        <v>0</v>
      </c>
    </row>
    <row r="284" spans="1:10">
      <c r="A284" s="121">
        <v>80063</v>
      </c>
      <c r="B284" s="131" t="s">
        <v>581</v>
      </c>
      <c r="C284" s="15" t="s">
        <v>799</v>
      </c>
      <c r="D284" s="15"/>
      <c r="E284" s="54">
        <v>50</v>
      </c>
      <c r="F284" s="106"/>
      <c r="G284" s="106">
        <v>504</v>
      </c>
      <c r="H284" s="161">
        <f>G284*(100-H3)/100</f>
        <v>504</v>
      </c>
      <c r="I284" s="122"/>
      <c r="J284" s="65">
        <f t="shared" si="23"/>
        <v>0</v>
      </c>
    </row>
    <row r="285" spans="1:10">
      <c r="A285" s="121">
        <v>80087</v>
      </c>
      <c r="B285" s="131" t="s">
        <v>239</v>
      </c>
      <c r="C285" s="15" t="s">
        <v>800</v>
      </c>
      <c r="D285" s="15"/>
      <c r="E285" s="54">
        <v>50</v>
      </c>
      <c r="F285" s="106"/>
      <c r="G285" s="106">
        <v>1060</v>
      </c>
      <c r="H285" s="161">
        <f>G285*(100-H3)/100</f>
        <v>1060</v>
      </c>
      <c r="I285" s="122"/>
      <c r="J285" s="65">
        <f t="shared" si="23"/>
        <v>0</v>
      </c>
    </row>
    <row r="286" spans="1:10">
      <c r="A286" s="121">
        <v>84863</v>
      </c>
      <c r="B286" s="131" t="s">
        <v>240</v>
      </c>
      <c r="C286" s="15" t="s">
        <v>801</v>
      </c>
      <c r="D286" s="15"/>
      <c r="E286" s="54">
        <v>50</v>
      </c>
      <c r="F286" s="106"/>
      <c r="G286" s="106">
        <v>1580</v>
      </c>
      <c r="H286" s="161">
        <f>G286*(100-H3)/100</f>
        <v>1580</v>
      </c>
      <c r="I286" s="122"/>
      <c r="J286" s="65">
        <f t="shared" si="23"/>
        <v>0</v>
      </c>
    </row>
    <row r="287" spans="1:10">
      <c r="A287" s="121">
        <v>80117</v>
      </c>
      <c r="B287" s="138" t="s">
        <v>241</v>
      </c>
      <c r="C287" s="15" t="s">
        <v>802</v>
      </c>
      <c r="D287" s="15"/>
      <c r="E287" s="54">
        <v>45</v>
      </c>
      <c r="F287" s="106"/>
      <c r="G287" s="106">
        <v>2247</v>
      </c>
      <c r="H287" s="161">
        <f>G287*(100-H3)/100</f>
        <v>2247</v>
      </c>
      <c r="I287" s="122"/>
      <c r="J287" s="65">
        <f t="shared" si="23"/>
        <v>0</v>
      </c>
    </row>
    <row r="288" spans="1:10">
      <c r="A288" s="121">
        <v>80131</v>
      </c>
      <c r="B288" s="138" t="s">
        <v>242</v>
      </c>
      <c r="C288" s="15" t="s">
        <v>492</v>
      </c>
      <c r="D288" s="15"/>
      <c r="E288" s="54">
        <v>50</v>
      </c>
      <c r="F288" s="106"/>
      <c r="G288" s="106">
        <v>591</v>
      </c>
      <c r="H288" s="161">
        <f>G288*(100-H3)/100</f>
        <v>591</v>
      </c>
      <c r="I288" s="122"/>
      <c r="J288" s="65">
        <f t="shared" si="23"/>
        <v>0</v>
      </c>
    </row>
    <row r="289" spans="1:10">
      <c r="A289" s="121">
        <v>80681</v>
      </c>
      <c r="B289" s="138" t="s">
        <v>243</v>
      </c>
      <c r="C289" s="15" t="s">
        <v>493</v>
      </c>
      <c r="D289" s="15"/>
      <c r="E289" s="54">
        <v>50</v>
      </c>
      <c r="F289" s="106"/>
      <c r="G289" s="106">
        <v>794</v>
      </c>
      <c r="H289" s="161">
        <f>G289*(100-H3)/100</f>
        <v>794</v>
      </c>
      <c r="I289" s="122"/>
      <c r="J289" s="65">
        <f t="shared" si="23"/>
        <v>0</v>
      </c>
    </row>
    <row r="290" spans="1:10">
      <c r="A290" s="121">
        <v>80698</v>
      </c>
      <c r="B290" s="138" t="s">
        <v>244</v>
      </c>
      <c r="C290" s="15" t="s">
        <v>494</v>
      </c>
      <c r="D290" s="15"/>
      <c r="E290" s="54">
        <v>20</v>
      </c>
      <c r="F290" s="106"/>
      <c r="G290" s="106">
        <v>671</v>
      </c>
      <c r="H290" s="161">
        <f>G290*(100-H3)/100</f>
        <v>671</v>
      </c>
      <c r="I290" s="122"/>
      <c r="J290" s="65">
        <f t="shared" si="23"/>
        <v>0</v>
      </c>
    </row>
    <row r="291" spans="1:10">
      <c r="A291" s="121">
        <v>80704</v>
      </c>
      <c r="B291" s="138" t="s">
        <v>245</v>
      </c>
      <c r="C291" s="15" t="s">
        <v>495</v>
      </c>
      <c r="D291" s="15"/>
      <c r="E291" s="54">
        <v>20</v>
      </c>
      <c r="F291" s="106"/>
      <c r="G291" s="106">
        <v>951</v>
      </c>
      <c r="H291" s="161">
        <f>G291*(100-H3)/100</f>
        <v>951</v>
      </c>
      <c r="I291" s="122"/>
      <c r="J291" s="65">
        <f t="shared" si="23"/>
        <v>0</v>
      </c>
    </row>
    <row r="292" spans="1:10">
      <c r="A292" s="121">
        <v>80711</v>
      </c>
      <c r="B292" s="138" t="s">
        <v>246</v>
      </c>
      <c r="C292" s="15" t="s">
        <v>496</v>
      </c>
      <c r="D292" s="15"/>
      <c r="E292" s="54">
        <v>20</v>
      </c>
      <c r="F292" s="106"/>
      <c r="G292" s="106">
        <v>1489</v>
      </c>
      <c r="H292" s="161">
        <f>G292*(100-H3)/100</f>
        <v>1489</v>
      </c>
      <c r="I292" s="122"/>
      <c r="J292" s="65">
        <f t="shared" si="23"/>
        <v>0</v>
      </c>
    </row>
    <row r="293" spans="1:10" s="170" customFormat="1" ht="18.75">
      <c r="A293" s="309" t="s">
        <v>12</v>
      </c>
      <c r="B293" s="309"/>
      <c r="C293" s="309"/>
      <c r="D293" s="309"/>
      <c r="E293" s="309"/>
      <c r="F293" s="310"/>
      <c r="G293" s="310"/>
      <c r="H293" s="161">
        <f t="shared" ref="H293" si="24">G293*(100-H6)/100</f>
        <v>0</v>
      </c>
      <c r="I293" s="168"/>
      <c r="J293" s="169"/>
    </row>
    <row r="294" spans="1:10">
      <c r="A294" s="121">
        <v>80018</v>
      </c>
      <c r="B294" s="131" t="s">
        <v>247</v>
      </c>
      <c r="C294" s="15" t="s">
        <v>797</v>
      </c>
      <c r="D294" s="15"/>
      <c r="E294" s="54">
        <v>100</v>
      </c>
      <c r="F294" s="106"/>
      <c r="G294" s="106">
        <v>246</v>
      </c>
      <c r="H294" s="161">
        <f>G294*(100-H3)/100</f>
        <v>246</v>
      </c>
      <c r="I294" s="122"/>
      <c r="J294" s="65">
        <f t="shared" ref="J294:J301" si="25">I294*H294</f>
        <v>0</v>
      </c>
    </row>
    <row r="295" spans="1:10">
      <c r="A295" s="121">
        <v>80032</v>
      </c>
      <c r="B295" s="131" t="s">
        <v>248</v>
      </c>
      <c r="C295" s="15" t="s">
        <v>798</v>
      </c>
      <c r="D295" s="15"/>
      <c r="E295" s="54">
        <v>50</v>
      </c>
      <c r="F295" s="106"/>
      <c r="G295" s="106">
        <v>308</v>
      </c>
      <c r="H295" s="161">
        <f>G295*(100-H3)/100</f>
        <v>308</v>
      </c>
      <c r="I295" s="122"/>
      <c r="J295" s="65">
        <f t="shared" si="25"/>
        <v>0</v>
      </c>
    </row>
    <row r="296" spans="1:10">
      <c r="A296" s="121">
        <v>80056</v>
      </c>
      <c r="B296" s="131" t="s">
        <v>580</v>
      </c>
      <c r="C296" s="15" t="s">
        <v>799</v>
      </c>
      <c r="D296" s="15"/>
      <c r="E296" s="54">
        <v>50</v>
      </c>
      <c r="F296" s="106"/>
      <c r="G296" s="106">
        <v>458</v>
      </c>
      <c r="H296" s="161">
        <f>G296*(100-H3)/100</f>
        <v>458</v>
      </c>
      <c r="I296" s="122"/>
      <c r="J296" s="65">
        <f t="shared" si="25"/>
        <v>0</v>
      </c>
    </row>
    <row r="297" spans="1:10">
      <c r="A297" s="121">
        <v>80070</v>
      </c>
      <c r="B297" s="131" t="s">
        <v>249</v>
      </c>
      <c r="C297" s="15" t="s">
        <v>800</v>
      </c>
      <c r="D297" s="15"/>
      <c r="E297" s="54">
        <v>50</v>
      </c>
      <c r="F297" s="106"/>
      <c r="G297" s="106">
        <v>1025</v>
      </c>
      <c r="H297" s="161">
        <f>G297*(100-H3)/100</f>
        <v>1025</v>
      </c>
      <c r="I297" s="122"/>
      <c r="J297" s="65">
        <f t="shared" si="25"/>
        <v>0</v>
      </c>
    </row>
    <row r="298" spans="1:10">
      <c r="A298" s="121">
        <v>80094</v>
      </c>
      <c r="B298" s="131" t="s">
        <v>250</v>
      </c>
      <c r="C298" s="15" t="s">
        <v>801</v>
      </c>
      <c r="D298" s="15"/>
      <c r="E298" s="54">
        <v>50</v>
      </c>
      <c r="F298" s="106"/>
      <c r="G298" s="106">
        <v>1521</v>
      </c>
      <c r="H298" s="161">
        <f>G298*(100-H3)/100</f>
        <v>1521</v>
      </c>
      <c r="I298" s="122"/>
      <c r="J298" s="65">
        <f t="shared" si="25"/>
        <v>0</v>
      </c>
    </row>
    <row r="299" spans="1:10">
      <c r="A299" s="121">
        <v>80100</v>
      </c>
      <c r="B299" s="131" t="s">
        <v>251</v>
      </c>
      <c r="C299" s="15" t="s">
        <v>802</v>
      </c>
      <c r="D299" s="15"/>
      <c r="E299" s="54">
        <v>45</v>
      </c>
      <c r="F299" s="106"/>
      <c r="G299" s="106">
        <v>2197</v>
      </c>
      <c r="H299" s="161">
        <f>G299*(100-H3)/100</f>
        <v>2197</v>
      </c>
      <c r="I299" s="122"/>
      <c r="J299" s="65">
        <f t="shared" si="25"/>
        <v>0</v>
      </c>
    </row>
    <row r="300" spans="1:10">
      <c r="A300" s="121">
        <v>80124</v>
      </c>
      <c r="B300" s="131" t="s">
        <v>252</v>
      </c>
      <c r="C300" s="15" t="s">
        <v>492</v>
      </c>
      <c r="D300" s="15"/>
      <c r="E300" s="54">
        <v>50</v>
      </c>
      <c r="F300" s="106"/>
      <c r="G300" s="106">
        <v>565</v>
      </c>
      <c r="H300" s="161">
        <f>G300*(100-H3)/100</f>
        <v>565</v>
      </c>
      <c r="I300" s="122"/>
      <c r="J300" s="65">
        <f t="shared" si="25"/>
        <v>0</v>
      </c>
    </row>
    <row r="301" spans="1:10">
      <c r="A301" s="121">
        <v>80728</v>
      </c>
      <c r="B301" s="15" t="s">
        <v>254</v>
      </c>
      <c r="C301" s="15" t="s">
        <v>253</v>
      </c>
      <c r="D301" s="15"/>
      <c r="E301" s="54">
        <v>1</v>
      </c>
      <c r="F301" s="106"/>
      <c r="G301" s="106">
        <v>26</v>
      </c>
      <c r="H301" s="161">
        <f>G301*(100-H3)/100</f>
        <v>26</v>
      </c>
      <c r="I301" s="122"/>
      <c r="J301" s="65">
        <f t="shared" si="25"/>
        <v>0</v>
      </c>
    </row>
    <row r="302" spans="1:10" s="170" customFormat="1" ht="24" customHeight="1">
      <c r="A302" s="315" t="s">
        <v>255</v>
      </c>
      <c r="B302" s="316"/>
      <c r="C302" s="316"/>
      <c r="D302" s="316"/>
      <c r="E302" s="316"/>
      <c r="F302" s="316"/>
      <c r="G302" s="316"/>
      <c r="H302" s="161">
        <f t="shared" ref="H302" si="26">G302*(100-H7)/100</f>
        <v>0</v>
      </c>
      <c r="I302" s="168"/>
      <c r="J302" s="169"/>
    </row>
    <row r="303" spans="1:10" s="170" customFormat="1" ht="18.75">
      <c r="A303" s="317" t="s">
        <v>11</v>
      </c>
      <c r="B303" s="317"/>
      <c r="C303" s="317"/>
      <c r="D303" s="317"/>
      <c r="E303" s="317"/>
      <c r="F303" s="317"/>
      <c r="G303" s="317"/>
      <c r="H303" s="161">
        <f t="shared" ref="H303" si="27">G303*(100-H7)/100</f>
        <v>0</v>
      </c>
      <c r="I303" s="168"/>
      <c r="J303" s="169"/>
    </row>
    <row r="304" spans="1:10">
      <c r="A304" s="121">
        <v>83187</v>
      </c>
      <c r="B304" s="139" t="s">
        <v>256</v>
      </c>
      <c r="C304" s="61" t="s">
        <v>546</v>
      </c>
      <c r="D304" s="61"/>
      <c r="E304" s="62">
        <v>27</v>
      </c>
      <c r="F304" s="107"/>
      <c r="G304" s="107">
        <v>718</v>
      </c>
      <c r="H304" s="161">
        <f>G304*(100-H3)/100</f>
        <v>718</v>
      </c>
      <c r="I304" s="122"/>
      <c r="J304" s="65">
        <f>I304*H304</f>
        <v>0</v>
      </c>
    </row>
    <row r="305" spans="1:10">
      <c r="A305" s="121">
        <v>83194</v>
      </c>
      <c r="B305" s="139" t="s">
        <v>257</v>
      </c>
      <c r="C305" s="61" t="s">
        <v>547</v>
      </c>
      <c r="D305" s="61"/>
      <c r="E305" s="62">
        <v>27</v>
      </c>
      <c r="F305" s="107"/>
      <c r="G305" s="107">
        <v>846</v>
      </c>
      <c r="H305" s="161">
        <f>G305*(100-H3)/100</f>
        <v>846</v>
      </c>
      <c r="I305" s="122"/>
      <c r="J305" s="65">
        <f>I305*H305</f>
        <v>0</v>
      </c>
    </row>
    <row r="306" spans="1:10">
      <c r="A306" s="121">
        <v>83200</v>
      </c>
      <c r="B306" s="139" t="s">
        <v>258</v>
      </c>
      <c r="C306" s="61" t="s">
        <v>548</v>
      </c>
      <c r="D306" s="61"/>
      <c r="E306" s="62">
        <v>21</v>
      </c>
      <c r="F306" s="107"/>
      <c r="G306" s="107">
        <v>753</v>
      </c>
      <c r="H306" s="161">
        <f>G306*(100-H3)/100</f>
        <v>753</v>
      </c>
      <c r="I306" s="122"/>
      <c r="J306" s="65">
        <f>I306*H306</f>
        <v>0</v>
      </c>
    </row>
    <row r="307" spans="1:10">
      <c r="A307" s="121">
        <v>83217</v>
      </c>
      <c r="B307" s="139" t="s">
        <v>259</v>
      </c>
      <c r="C307" s="61" t="s">
        <v>549</v>
      </c>
      <c r="D307" s="61"/>
      <c r="E307" s="62">
        <v>15</v>
      </c>
      <c r="F307" s="107"/>
      <c r="G307" s="107">
        <v>670</v>
      </c>
      <c r="H307" s="161">
        <f>G307*(100-H3)/100</f>
        <v>670</v>
      </c>
      <c r="I307" s="122"/>
      <c r="J307" s="65">
        <f>I307*H307</f>
        <v>0</v>
      </c>
    </row>
    <row r="308" spans="1:10">
      <c r="A308" s="121">
        <v>83224</v>
      </c>
      <c r="B308" s="134" t="s">
        <v>260</v>
      </c>
      <c r="C308" s="56" t="s">
        <v>550</v>
      </c>
      <c r="D308" s="56"/>
      <c r="E308" s="54">
        <v>14</v>
      </c>
      <c r="F308" s="106"/>
      <c r="G308" s="106">
        <v>765</v>
      </c>
      <c r="H308" s="161">
        <f>G308*(100-H3)/100</f>
        <v>765</v>
      </c>
      <c r="I308" s="122"/>
      <c r="J308" s="65">
        <f>I308*H308</f>
        <v>0</v>
      </c>
    </row>
    <row r="309" spans="1:10" s="170" customFormat="1" ht="18.75">
      <c r="A309" s="309" t="s">
        <v>12</v>
      </c>
      <c r="B309" s="309"/>
      <c r="C309" s="309"/>
      <c r="D309" s="309"/>
      <c r="E309" s="309"/>
      <c r="F309" s="310"/>
      <c r="G309" s="310"/>
      <c r="H309" s="161">
        <f>G309*(100-H3)/100</f>
        <v>0</v>
      </c>
      <c r="I309" s="168"/>
      <c r="J309" s="169"/>
    </row>
    <row r="310" spans="1:10">
      <c r="A310" s="121">
        <v>83392</v>
      </c>
      <c r="B310" s="136" t="s">
        <v>261</v>
      </c>
      <c r="C310" s="94" t="s">
        <v>546</v>
      </c>
      <c r="D310" s="94"/>
      <c r="E310" s="95">
        <v>27</v>
      </c>
      <c r="F310" s="270"/>
      <c r="G310" s="108">
        <v>696</v>
      </c>
      <c r="H310" s="161">
        <f>G310*(100-H3)/100</f>
        <v>696</v>
      </c>
      <c r="I310" s="122"/>
      <c r="J310" s="65">
        <f>I310*H310</f>
        <v>0</v>
      </c>
    </row>
    <row r="311" spans="1:10">
      <c r="A311" s="121">
        <v>83408</v>
      </c>
      <c r="B311" s="136" t="s">
        <v>262</v>
      </c>
      <c r="C311" s="94" t="s">
        <v>547</v>
      </c>
      <c r="D311" s="94"/>
      <c r="E311" s="62">
        <v>27</v>
      </c>
      <c r="F311" s="107"/>
      <c r="G311" s="108">
        <v>819</v>
      </c>
      <c r="H311" s="161">
        <f>G311*(100-H3)/100</f>
        <v>819</v>
      </c>
      <c r="I311" s="122"/>
      <c r="J311" s="65">
        <f>I311*H311</f>
        <v>0</v>
      </c>
    </row>
    <row r="312" spans="1:10">
      <c r="A312" s="121">
        <v>83415</v>
      </c>
      <c r="B312" s="136" t="s">
        <v>263</v>
      </c>
      <c r="C312" s="94" t="s">
        <v>548</v>
      </c>
      <c r="D312" s="94"/>
      <c r="E312" s="62">
        <v>21</v>
      </c>
      <c r="F312" s="107"/>
      <c r="G312" s="108">
        <v>713</v>
      </c>
      <c r="H312" s="161">
        <f>G312*(100-H3)/100</f>
        <v>713</v>
      </c>
      <c r="I312" s="122"/>
      <c r="J312" s="65">
        <f>I312*H312</f>
        <v>0</v>
      </c>
    </row>
    <row r="313" spans="1:10">
      <c r="A313" s="121">
        <v>83422</v>
      </c>
      <c r="B313" s="136" t="s">
        <v>264</v>
      </c>
      <c r="C313" s="94" t="s">
        <v>549</v>
      </c>
      <c r="D313" s="94"/>
      <c r="E313" s="62">
        <v>15</v>
      </c>
      <c r="F313" s="107"/>
      <c r="G313" s="108">
        <v>636</v>
      </c>
      <c r="H313" s="161">
        <f>G313*(100-H3)/100</f>
        <v>636</v>
      </c>
      <c r="I313" s="122"/>
      <c r="J313" s="65">
        <f>I313*H313</f>
        <v>0</v>
      </c>
    </row>
    <row r="314" spans="1:10">
      <c r="A314" s="121">
        <v>83439</v>
      </c>
      <c r="B314" s="136" t="s">
        <v>265</v>
      </c>
      <c r="C314" s="94" t="s">
        <v>550</v>
      </c>
      <c r="D314" s="94"/>
      <c r="E314" s="62">
        <v>14</v>
      </c>
      <c r="F314" s="107"/>
      <c r="G314" s="108">
        <v>727</v>
      </c>
      <c r="H314" s="161">
        <f>G314*(100-H3)/100</f>
        <v>727</v>
      </c>
      <c r="I314" s="122"/>
      <c r="J314" s="65">
        <f>I314*H314</f>
        <v>0</v>
      </c>
    </row>
    <row r="315" spans="1:10" s="170" customFormat="1" ht="27" customHeight="1">
      <c r="A315" s="315" t="s">
        <v>266</v>
      </c>
      <c r="B315" s="316"/>
      <c r="C315" s="316"/>
      <c r="D315" s="316"/>
      <c r="E315" s="316"/>
      <c r="F315" s="316"/>
      <c r="G315" s="316"/>
      <c r="H315" s="161">
        <f t="shared" ref="H315" si="28">G315*(100-H7)/100</f>
        <v>0</v>
      </c>
      <c r="I315" s="168"/>
      <c r="J315" s="169"/>
    </row>
    <row r="316" spans="1:10" ht="18.75">
      <c r="A316" s="317" t="s">
        <v>11</v>
      </c>
      <c r="B316" s="317"/>
      <c r="C316" s="317"/>
      <c r="D316" s="317"/>
      <c r="E316" s="317"/>
      <c r="F316" s="317"/>
      <c r="G316" s="317"/>
      <c r="H316" s="161">
        <f t="shared" ref="H316" si="29">G316*(100-H7)/100</f>
        <v>0</v>
      </c>
      <c r="I316" s="122"/>
      <c r="J316" s="65"/>
    </row>
    <row r="317" spans="1:10">
      <c r="A317" s="121">
        <v>83231</v>
      </c>
      <c r="B317" s="140" t="s">
        <v>267</v>
      </c>
      <c r="C317" s="61" t="s">
        <v>551</v>
      </c>
      <c r="D317" s="61"/>
      <c r="E317" s="62">
        <v>27</v>
      </c>
      <c r="F317" s="107"/>
      <c r="G317" s="107">
        <v>915</v>
      </c>
      <c r="H317" s="161">
        <f>G317*(100-H3)/100</f>
        <v>915</v>
      </c>
      <c r="I317" s="122"/>
      <c r="J317" s="65">
        <f>I317*H317</f>
        <v>0</v>
      </c>
    </row>
    <row r="318" spans="1:10">
      <c r="A318" s="121">
        <v>83248</v>
      </c>
      <c r="B318" s="141" t="s">
        <v>268</v>
      </c>
      <c r="C318" s="61" t="s">
        <v>547</v>
      </c>
      <c r="D318" s="61"/>
      <c r="E318" s="62">
        <v>27</v>
      </c>
      <c r="F318" s="107"/>
      <c r="G318" s="107">
        <v>1110</v>
      </c>
      <c r="H318" s="161">
        <f>G318*(100-H3)/100</f>
        <v>1110</v>
      </c>
      <c r="I318" s="122"/>
      <c r="J318" s="65">
        <f>I318*H318</f>
        <v>0</v>
      </c>
    </row>
    <row r="319" spans="1:10">
      <c r="A319" s="121">
        <v>83255</v>
      </c>
      <c r="B319" s="141" t="s">
        <v>269</v>
      </c>
      <c r="C319" s="61" t="s">
        <v>548</v>
      </c>
      <c r="D319" s="61"/>
      <c r="E319" s="62">
        <v>21</v>
      </c>
      <c r="F319" s="107"/>
      <c r="G319" s="107">
        <v>987</v>
      </c>
      <c r="H319" s="161">
        <f>G319*(100-H3)/100</f>
        <v>987</v>
      </c>
      <c r="I319" s="122"/>
      <c r="J319" s="65">
        <f>I319*H319</f>
        <v>0</v>
      </c>
    </row>
    <row r="320" spans="1:10">
      <c r="A320" s="121">
        <v>83262</v>
      </c>
      <c r="B320" s="141" t="s">
        <v>270</v>
      </c>
      <c r="C320" s="61" t="s">
        <v>549</v>
      </c>
      <c r="D320" s="61"/>
      <c r="E320" s="62">
        <v>15</v>
      </c>
      <c r="F320" s="107"/>
      <c r="G320" s="107">
        <v>822</v>
      </c>
      <c r="H320" s="161">
        <f>G320*(100-H3)/100</f>
        <v>822</v>
      </c>
      <c r="I320" s="122"/>
      <c r="J320" s="65">
        <f>I320*H320</f>
        <v>0</v>
      </c>
    </row>
    <row r="321" spans="1:10">
      <c r="A321" s="121">
        <v>83279</v>
      </c>
      <c r="B321" s="141" t="s">
        <v>271</v>
      </c>
      <c r="C321" s="61" t="s">
        <v>550</v>
      </c>
      <c r="D321" s="61"/>
      <c r="E321" s="62">
        <v>14</v>
      </c>
      <c r="F321" s="107"/>
      <c r="G321" s="107">
        <v>880</v>
      </c>
      <c r="H321" s="161">
        <f>G321*(100-H3)/100</f>
        <v>880</v>
      </c>
      <c r="I321" s="122"/>
      <c r="J321" s="65">
        <f>I321*H321</f>
        <v>0</v>
      </c>
    </row>
    <row r="322" spans="1:10" ht="18.75">
      <c r="A322" s="309" t="s">
        <v>12</v>
      </c>
      <c r="B322" s="309"/>
      <c r="C322" s="309"/>
      <c r="D322" s="309"/>
      <c r="E322" s="309"/>
      <c r="F322" s="310"/>
      <c r="G322" s="310"/>
      <c r="H322" s="161">
        <f>G322*(100-H3)/100</f>
        <v>0</v>
      </c>
      <c r="I322" s="122"/>
      <c r="J322" s="65"/>
    </row>
    <row r="323" spans="1:10">
      <c r="A323" s="121">
        <v>83446</v>
      </c>
      <c r="B323" s="94" t="s">
        <v>272</v>
      </c>
      <c r="C323" s="94" t="s">
        <v>551</v>
      </c>
      <c r="D323" s="94"/>
      <c r="E323" s="62">
        <v>27</v>
      </c>
      <c r="F323" s="107"/>
      <c r="G323" s="108">
        <v>871</v>
      </c>
      <c r="H323" s="161">
        <f>G323*(100-H3)/100</f>
        <v>871</v>
      </c>
      <c r="I323" s="122"/>
      <c r="J323" s="65">
        <f>I323*H323</f>
        <v>0</v>
      </c>
    </row>
    <row r="324" spans="1:10">
      <c r="A324" s="121">
        <v>83453</v>
      </c>
      <c r="B324" s="94" t="s">
        <v>273</v>
      </c>
      <c r="C324" s="94" t="s">
        <v>547</v>
      </c>
      <c r="D324" s="94"/>
      <c r="E324" s="62">
        <v>27</v>
      </c>
      <c r="F324" s="107"/>
      <c r="G324" s="108">
        <v>1076</v>
      </c>
      <c r="H324" s="161">
        <f>G324*(100-H3)/100</f>
        <v>1076</v>
      </c>
      <c r="I324" s="122"/>
      <c r="J324" s="65">
        <f>I324*H324</f>
        <v>0</v>
      </c>
    </row>
    <row r="325" spans="1:10">
      <c r="A325" s="121">
        <v>83460</v>
      </c>
      <c r="B325" s="94" t="s">
        <v>274</v>
      </c>
      <c r="C325" s="94" t="s">
        <v>548</v>
      </c>
      <c r="D325" s="94"/>
      <c r="E325" s="62">
        <v>21</v>
      </c>
      <c r="F325" s="107"/>
      <c r="G325" s="108">
        <v>959</v>
      </c>
      <c r="H325" s="161">
        <f>G325*(100-H3)/100</f>
        <v>959</v>
      </c>
      <c r="I325" s="122"/>
      <c r="J325" s="65">
        <f>I325*H325</f>
        <v>0</v>
      </c>
    </row>
    <row r="326" spans="1:10">
      <c r="A326" s="121">
        <v>83477</v>
      </c>
      <c r="B326" s="15" t="s">
        <v>275</v>
      </c>
      <c r="C326" s="15" t="s">
        <v>549</v>
      </c>
      <c r="D326" s="15"/>
      <c r="E326" s="54">
        <v>15</v>
      </c>
      <c r="F326" s="106"/>
      <c r="G326" s="109">
        <v>797</v>
      </c>
      <c r="H326" s="161">
        <f>G326*(100-H3)/100</f>
        <v>797</v>
      </c>
      <c r="I326" s="122"/>
      <c r="J326" s="65">
        <f>I326*H326</f>
        <v>0</v>
      </c>
    </row>
    <row r="327" spans="1:10">
      <c r="A327" s="121">
        <v>83484</v>
      </c>
      <c r="B327" s="15" t="s">
        <v>579</v>
      </c>
      <c r="C327" s="15" t="s">
        <v>550</v>
      </c>
      <c r="D327" s="15"/>
      <c r="E327" s="54">
        <v>14</v>
      </c>
      <c r="F327" s="106"/>
      <c r="G327" s="109">
        <v>851</v>
      </c>
      <c r="H327" s="161">
        <f>G327*(100-H3)/100</f>
        <v>851</v>
      </c>
      <c r="I327" s="122"/>
      <c r="J327" s="65">
        <f>I327*H327</f>
        <v>0</v>
      </c>
    </row>
    <row r="328" spans="1:10" ht="27" customHeight="1">
      <c r="A328" s="321" t="s">
        <v>276</v>
      </c>
      <c r="B328" s="322"/>
      <c r="C328" s="322"/>
      <c r="D328" s="322"/>
      <c r="E328" s="322"/>
      <c r="F328" s="322"/>
      <c r="G328" s="322"/>
      <c r="H328" s="161">
        <f t="shared" ref="H328" si="30">G328*(100-H5)/100</f>
        <v>0</v>
      </c>
      <c r="I328" s="122"/>
      <c r="J328" s="65"/>
    </row>
    <row r="329" spans="1:10" ht="18.75">
      <c r="A329" s="317" t="s">
        <v>11</v>
      </c>
      <c r="B329" s="317"/>
      <c r="C329" s="317"/>
      <c r="D329" s="317"/>
      <c r="E329" s="317"/>
      <c r="F329" s="317"/>
      <c r="G329" s="317"/>
      <c r="H329" s="161">
        <f t="shared" ref="H329" si="31">G329*(100-H7)/100</f>
        <v>0</v>
      </c>
      <c r="I329" s="122"/>
      <c r="J329" s="65"/>
    </row>
    <row r="330" spans="1:10">
      <c r="A330" s="121">
        <v>83286</v>
      </c>
      <c r="B330" s="61" t="s">
        <v>277</v>
      </c>
      <c r="C330" s="61" t="s">
        <v>547</v>
      </c>
      <c r="D330" s="61"/>
      <c r="E330" s="62">
        <v>27</v>
      </c>
      <c r="F330" s="107"/>
      <c r="G330" s="107">
        <v>1538</v>
      </c>
      <c r="H330" s="161">
        <f>G330*(100-H3)/100</f>
        <v>1538</v>
      </c>
      <c r="I330" s="122"/>
      <c r="J330" s="65">
        <f t="shared" ref="J330:J336" si="32">I330*H330</f>
        <v>0</v>
      </c>
    </row>
    <row r="331" spans="1:10">
      <c r="A331" s="121">
        <v>83293</v>
      </c>
      <c r="B331" s="61" t="s">
        <v>278</v>
      </c>
      <c r="C331" s="61" t="s">
        <v>548</v>
      </c>
      <c r="D331" s="61"/>
      <c r="E331" s="62">
        <v>21</v>
      </c>
      <c r="F331" s="107"/>
      <c r="G331" s="107">
        <v>1299</v>
      </c>
      <c r="H331" s="161">
        <f>G331*(100-H3)/100</f>
        <v>1299</v>
      </c>
      <c r="I331" s="122"/>
      <c r="J331" s="65">
        <f t="shared" si="32"/>
        <v>0</v>
      </c>
    </row>
    <row r="332" spans="1:10">
      <c r="A332" s="121">
        <v>83309</v>
      </c>
      <c r="B332" s="61" t="s">
        <v>279</v>
      </c>
      <c r="C332" s="61" t="s">
        <v>549</v>
      </c>
      <c r="D332" s="61"/>
      <c r="E332" s="62">
        <v>15</v>
      </c>
      <c r="F332" s="107"/>
      <c r="G332" s="107">
        <v>925</v>
      </c>
      <c r="H332" s="161">
        <f>G332*(100-H3)/100</f>
        <v>925</v>
      </c>
      <c r="I332" s="122"/>
      <c r="J332" s="65">
        <f t="shared" si="32"/>
        <v>0</v>
      </c>
    </row>
    <row r="333" spans="1:10">
      <c r="A333" s="121">
        <v>83316</v>
      </c>
      <c r="B333" s="61" t="s">
        <v>280</v>
      </c>
      <c r="C333" s="61" t="s">
        <v>550</v>
      </c>
      <c r="D333" s="61"/>
      <c r="E333" s="62">
        <v>14</v>
      </c>
      <c r="F333" s="107"/>
      <c r="G333" s="107">
        <v>1041</v>
      </c>
      <c r="H333" s="161">
        <f>G333*(100-H3)/100</f>
        <v>1041</v>
      </c>
      <c r="I333" s="122"/>
      <c r="J333" s="65">
        <f t="shared" si="32"/>
        <v>0</v>
      </c>
    </row>
    <row r="334" spans="1:10">
      <c r="A334" s="121">
        <v>83323</v>
      </c>
      <c r="B334" s="131" t="s">
        <v>281</v>
      </c>
      <c r="C334" s="15" t="s">
        <v>552</v>
      </c>
      <c r="D334" s="15"/>
      <c r="E334" s="96">
        <v>24</v>
      </c>
      <c r="F334" s="110"/>
      <c r="G334" s="110">
        <v>4141</v>
      </c>
      <c r="H334" s="161">
        <f>G334*(100-H3)/100</f>
        <v>4141</v>
      </c>
      <c r="I334" s="122"/>
      <c r="J334" s="65">
        <f t="shared" si="32"/>
        <v>0</v>
      </c>
    </row>
    <row r="335" spans="1:10">
      <c r="A335" s="121">
        <v>83385</v>
      </c>
      <c r="B335" s="131" t="s">
        <v>282</v>
      </c>
      <c r="C335" s="15" t="s">
        <v>553</v>
      </c>
      <c r="D335" s="15"/>
      <c r="E335" s="96">
        <v>16</v>
      </c>
      <c r="F335" s="110"/>
      <c r="G335" s="110">
        <v>3100</v>
      </c>
      <c r="H335" s="161">
        <f>G335*(100-H3)/100</f>
        <v>3100</v>
      </c>
      <c r="I335" s="122"/>
      <c r="J335" s="65">
        <f t="shared" si="32"/>
        <v>0</v>
      </c>
    </row>
    <row r="336" spans="1:10">
      <c r="A336" s="121">
        <v>83347</v>
      </c>
      <c r="B336" s="131" t="s">
        <v>283</v>
      </c>
      <c r="C336" s="15" t="s">
        <v>554</v>
      </c>
      <c r="D336" s="15"/>
      <c r="E336" s="96">
        <v>12</v>
      </c>
      <c r="F336" s="110"/>
      <c r="G336" s="110">
        <v>3332</v>
      </c>
      <c r="H336" s="161">
        <f>G336*(100-H3)/100</f>
        <v>3332</v>
      </c>
      <c r="I336" s="122"/>
      <c r="J336" s="65">
        <f t="shared" si="32"/>
        <v>0</v>
      </c>
    </row>
    <row r="337" spans="1:10" s="170" customFormat="1" ht="18.75">
      <c r="A337" s="309" t="s">
        <v>12</v>
      </c>
      <c r="B337" s="309"/>
      <c r="C337" s="309"/>
      <c r="D337" s="309"/>
      <c r="E337" s="309"/>
      <c r="F337" s="310"/>
      <c r="G337" s="310"/>
      <c r="H337" s="161">
        <f t="shared" ref="H337" si="33">G337*(100-H6)/100</f>
        <v>0</v>
      </c>
      <c r="I337" s="168"/>
      <c r="J337" s="169"/>
    </row>
    <row r="338" spans="1:10">
      <c r="A338" s="121">
        <v>83491</v>
      </c>
      <c r="B338" s="94" t="s">
        <v>284</v>
      </c>
      <c r="C338" s="94" t="s">
        <v>547</v>
      </c>
      <c r="D338" s="94"/>
      <c r="E338" s="62">
        <v>27</v>
      </c>
      <c r="F338" s="107"/>
      <c r="G338" s="108">
        <v>1464</v>
      </c>
      <c r="H338" s="161">
        <f>G338*(100-H3)/100</f>
        <v>1464</v>
      </c>
      <c r="I338" s="122"/>
      <c r="J338" s="65">
        <f t="shared" ref="J338:J344" si="34">I338*H338</f>
        <v>0</v>
      </c>
    </row>
    <row r="339" spans="1:10">
      <c r="A339" s="121">
        <v>83507</v>
      </c>
      <c r="B339" s="94" t="s">
        <v>285</v>
      </c>
      <c r="C339" s="94" t="s">
        <v>548</v>
      </c>
      <c r="D339" s="94"/>
      <c r="E339" s="62">
        <v>21</v>
      </c>
      <c r="F339" s="107"/>
      <c r="G339" s="108">
        <v>1237</v>
      </c>
      <c r="H339" s="161">
        <f>G339*(100-H3)/100</f>
        <v>1237</v>
      </c>
      <c r="I339" s="122"/>
      <c r="J339" s="65">
        <f t="shared" si="34"/>
        <v>0</v>
      </c>
    </row>
    <row r="340" spans="1:10">
      <c r="A340" s="121">
        <v>83514</v>
      </c>
      <c r="B340" s="131" t="s">
        <v>574</v>
      </c>
      <c r="C340" s="15" t="s">
        <v>549</v>
      </c>
      <c r="D340" s="15"/>
      <c r="E340" s="54">
        <v>15</v>
      </c>
      <c r="F340" s="106"/>
      <c r="G340" s="109">
        <v>896</v>
      </c>
      <c r="H340" s="161">
        <f>G340*(100-H3)/100</f>
        <v>896</v>
      </c>
      <c r="I340" s="122"/>
      <c r="J340" s="65">
        <f t="shared" si="34"/>
        <v>0</v>
      </c>
    </row>
    <row r="341" spans="1:10">
      <c r="A341" s="121">
        <v>83521</v>
      </c>
      <c r="B341" s="131" t="s">
        <v>575</v>
      </c>
      <c r="C341" s="15" t="s">
        <v>550</v>
      </c>
      <c r="D341" s="15"/>
      <c r="E341" s="54">
        <v>14</v>
      </c>
      <c r="F341" s="106"/>
      <c r="G341" s="109">
        <v>1010</v>
      </c>
      <c r="H341" s="161">
        <f>G341*(100-H3)/100</f>
        <v>1010</v>
      </c>
      <c r="I341" s="122"/>
      <c r="J341" s="65">
        <f t="shared" si="34"/>
        <v>0</v>
      </c>
    </row>
    <row r="342" spans="1:10">
      <c r="A342" s="121">
        <v>83538</v>
      </c>
      <c r="B342" s="131" t="s">
        <v>576</v>
      </c>
      <c r="C342" s="15" t="s">
        <v>552</v>
      </c>
      <c r="D342" s="15"/>
      <c r="E342" s="54">
        <v>24</v>
      </c>
      <c r="F342" s="106"/>
      <c r="G342" s="109">
        <v>4064</v>
      </c>
      <c r="H342" s="161">
        <f>G342*(100-H3)/100</f>
        <v>4064</v>
      </c>
      <c r="I342" s="122"/>
      <c r="J342" s="65">
        <f t="shared" si="34"/>
        <v>0</v>
      </c>
    </row>
    <row r="343" spans="1:10">
      <c r="A343" s="121">
        <v>83545</v>
      </c>
      <c r="B343" s="131" t="s">
        <v>577</v>
      </c>
      <c r="C343" s="15" t="s">
        <v>553</v>
      </c>
      <c r="D343" s="15"/>
      <c r="E343" s="54">
        <v>16</v>
      </c>
      <c r="F343" s="106"/>
      <c r="G343" s="109">
        <v>2968</v>
      </c>
      <c r="H343" s="161">
        <f>G343*(100-H3)/100</f>
        <v>2968</v>
      </c>
      <c r="I343" s="122"/>
      <c r="J343" s="65">
        <f t="shared" si="34"/>
        <v>0</v>
      </c>
    </row>
    <row r="344" spans="1:10">
      <c r="A344" s="121">
        <v>83552</v>
      </c>
      <c r="B344" s="131" t="s">
        <v>578</v>
      </c>
      <c r="C344" s="15" t="s">
        <v>554</v>
      </c>
      <c r="D344" s="15"/>
      <c r="E344" s="54">
        <v>12</v>
      </c>
      <c r="F344" s="106"/>
      <c r="G344" s="109">
        <v>3178</v>
      </c>
      <c r="H344" s="161">
        <f>G344*(100-H3)/100</f>
        <v>3178</v>
      </c>
      <c r="I344" s="122"/>
      <c r="J344" s="65">
        <f t="shared" si="34"/>
        <v>0</v>
      </c>
    </row>
    <row r="345" spans="1:10" s="170" customFormat="1" ht="39.6" customHeight="1">
      <c r="A345" s="321" t="s">
        <v>286</v>
      </c>
      <c r="B345" s="322"/>
      <c r="C345" s="322"/>
      <c r="D345" s="322"/>
      <c r="E345" s="322"/>
      <c r="F345" s="322"/>
      <c r="G345" s="322"/>
      <c r="H345" s="161">
        <f t="shared" ref="H345" si="35">G345*(100-H7)/100</f>
        <v>0</v>
      </c>
      <c r="I345" s="168"/>
      <c r="J345" s="169"/>
    </row>
    <row r="346" spans="1:10" s="170" customFormat="1" ht="18.75">
      <c r="A346" s="317" t="s">
        <v>11</v>
      </c>
      <c r="B346" s="317"/>
      <c r="C346" s="317"/>
      <c r="D346" s="317"/>
      <c r="E346" s="317"/>
      <c r="F346" s="317"/>
      <c r="G346" s="317"/>
      <c r="H346" s="161">
        <f t="shared" ref="H346" si="36">G346*(100-H7)/100</f>
        <v>0</v>
      </c>
      <c r="I346" s="168"/>
      <c r="J346" s="169"/>
    </row>
    <row r="347" spans="1:10">
      <c r="A347" s="121">
        <v>83354</v>
      </c>
      <c r="B347" s="56" t="s">
        <v>287</v>
      </c>
      <c r="C347" s="56" t="s">
        <v>552</v>
      </c>
      <c r="D347" s="56"/>
      <c r="E347" s="96">
        <v>24</v>
      </c>
      <c r="F347" s="110"/>
      <c r="G347" s="110">
        <v>4034</v>
      </c>
      <c r="H347" s="161">
        <f>G347*(100-H3)/100</f>
        <v>4034</v>
      </c>
      <c r="I347" s="122"/>
      <c r="J347" s="65">
        <f>I347*H347</f>
        <v>0</v>
      </c>
    </row>
    <row r="348" spans="1:10">
      <c r="A348" s="121">
        <v>83361</v>
      </c>
      <c r="B348" s="56" t="s">
        <v>288</v>
      </c>
      <c r="C348" s="56" t="s">
        <v>553</v>
      </c>
      <c r="D348" s="56"/>
      <c r="E348" s="96">
        <v>16</v>
      </c>
      <c r="F348" s="110"/>
      <c r="G348" s="110">
        <v>2980</v>
      </c>
      <c r="H348" s="161">
        <f>G348*(100-H3)/100</f>
        <v>2980</v>
      </c>
      <c r="I348" s="122"/>
      <c r="J348" s="65">
        <f>I348*H348</f>
        <v>0</v>
      </c>
    </row>
    <row r="349" spans="1:10">
      <c r="A349" s="121">
        <v>83378</v>
      </c>
      <c r="B349" s="56" t="s">
        <v>573</v>
      </c>
      <c r="C349" s="56" t="s">
        <v>554</v>
      </c>
      <c r="D349" s="56"/>
      <c r="E349" s="96">
        <v>12</v>
      </c>
      <c r="F349" s="110"/>
      <c r="G349" s="110">
        <v>3251</v>
      </c>
      <c r="H349" s="161">
        <f>G349*(100-H3)/100</f>
        <v>3251</v>
      </c>
      <c r="I349" s="122"/>
      <c r="J349" s="65">
        <f>I349*H349</f>
        <v>0</v>
      </c>
    </row>
    <row r="350" spans="1:10" s="170" customFormat="1" ht="18.75">
      <c r="A350" s="309" t="s">
        <v>12</v>
      </c>
      <c r="B350" s="309"/>
      <c r="C350" s="309"/>
      <c r="D350" s="309"/>
      <c r="E350" s="309"/>
      <c r="F350" s="310"/>
      <c r="G350" s="310"/>
      <c r="H350" s="161">
        <f>G350*(100-H3)/100</f>
        <v>0</v>
      </c>
      <c r="I350" s="168"/>
      <c r="J350" s="169"/>
    </row>
    <row r="351" spans="1:10">
      <c r="A351" s="121">
        <v>83569</v>
      </c>
      <c r="B351" s="141" t="s">
        <v>289</v>
      </c>
      <c r="C351" s="61" t="s">
        <v>552</v>
      </c>
      <c r="D351" s="61"/>
      <c r="E351" s="62">
        <v>24</v>
      </c>
      <c r="F351" s="107"/>
      <c r="G351" s="108">
        <v>3867</v>
      </c>
      <c r="H351" s="161">
        <f>G351*(100-H3)/100</f>
        <v>3867</v>
      </c>
      <c r="I351" s="122"/>
      <c r="J351" s="65">
        <f>I351*H351</f>
        <v>0</v>
      </c>
    </row>
    <row r="352" spans="1:10">
      <c r="A352" s="121">
        <v>83583</v>
      </c>
      <c r="B352" s="141" t="s">
        <v>290</v>
      </c>
      <c r="C352" s="61" t="s">
        <v>553</v>
      </c>
      <c r="D352" s="61"/>
      <c r="E352" s="62">
        <v>16</v>
      </c>
      <c r="F352" s="107"/>
      <c r="G352" s="108">
        <v>2831</v>
      </c>
      <c r="H352" s="161">
        <f>G352*(100-H3)/100</f>
        <v>2831</v>
      </c>
      <c r="I352" s="122"/>
      <c r="J352" s="65">
        <f>I352*H352</f>
        <v>0</v>
      </c>
    </row>
    <row r="353" spans="1:10">
      <c r="A353" s="121">
        <v>83576</v>
      </c>
      <c r="B353" s="141" t="s">
        <v>291</v>
      </c>
      <c r="C353" s="61" t="s">
        <v>554</v>
      </c>
      <c r="D353" s="61"/>
      <c r="E353" s="62">
        <v>12</v>
      </c>
      <c r="F353" s="107"/>
      <c r="G353" s="108">
        <v>3024</v>
      </c>
      <c r="H353" s="161">
        <f>G353*(100-H3)/100</f>
        <v>3024</v>
      </c>
      <c r="I353" s="122"/>
      <c r="J353" s="65">
        <f>I353*H353</f>
        <v>0</v>
      </c>
    </row>
    <row r="354" spans="1:10" ht="26.45" customHeight="1">
      <c r="A354" s="315" t="s">
        <v>1145</v>
      </c>
      <c r="B354" s="316"/>
      <c r="C354" s="316"/>
      <c r="D354" s="316"/>
      <c r="E354" s="316"/>
      <c r="F354" s="316"/>
      <c r="G354" s="316"/>
      <c r="H354" s="161">
        <f t="shared" ref="H354" si="37">G354*(100-H15)/100</f>
        <v>0</v>
      </c>
      <c r="I354" s="122"/>
      <c r="J354" s="65"/>
    </row>
    <row r="355" spans="1:10" ht="18.75">
      <c r="A355" s="317" t="s">
        <v>11</v>
      </c>
      <c r="B355" s="317"/>
      <c r="C355" s="317"/>
      <c r="D355" s="317"/>
      <c r="E355" s="317"/>
      <c r="F355" s="317"/>
      <c r="G355" s="317"/>
      <c r="H355" s="161">
        <f t="shared" ref="H355" si="38">G355*(100-H15)/100</f>
        <v>0</v>
      </c>
      <c r="I355" s="122"/>
      <c r="J355" s="65"/>
    </row>
    <row r="356" spans="1:10">
      <c r="A356" s="121">
        <v>83705</v>
      </c>
      <c r="B356" s="291" t="s">
        <v>562</v>
      </c>
      <c r="C356" s="56" t="s">
        <v>1155</v>
      </c>
      <c r="D356" s="56"/>
      <c r="E356" s="96">
        <v>60</v>
      </c>
      <c r="F356" s="110"/>
      <c r="G356" s="109">
        <v>2668</v>
      </c>
      <c r="H356" s="161">
        <f>G356*(100-H3)/100</f>
        <v>2668</v>
      </c>
      <c r="I356" s="122"/>
      <c r="J356" s="65">
        <f>I356*H357</f>
        <v>0</v>
      </c>
    </row>
    <row r="357" spans="1:10">
      <c r="A357" s="121">
        <v>83712</v>
      </c>
      <c r="B357" s="291" t="s">
        <v>562</v>
      </c>
      <c r="C357" s="56" t="s">
        <v>537</v>
      </c>
      <c r="D357" s="56"/>
      <c r="E357" s="96">
        <v>60</v>
      </c>
      <c r="F357" s="110"/>
      <c r="G357" s="110">
        <v>6098</v>
      </c>
      <c r="H357" s="161">
        <f>G357*(100-H3)/100</f>
        <v>6098</v>
      </c>
      <c r="I357" s="122"/>
      <c r="J357" s="65"/>
    </row>
    <row r="358" spans="1:10">
      <c r="A358" s="121">
        <v>83729</v>
      </c>
      <c r="B358" s="291" t="s">
        <v>562</v>
      </c>
      <c r="C358" s="56" t="s">
        <v>536</v>
      </c>
      <c r="D358" s="56"/>
      <c r="E358" s="96">
        <v>30</v>
      </c>
      <c r="F358" s="110"/>
      <c r="G358" s="110">
        <v>3202</v>
      </c>
      <c r="H358" s="161">
        <f>G358*(100-H3)/100</f>
        <v>3202</v>
      </c>
      <c r="I358" s="122"/>
      <c r="J358" s="65">
        <f t="shared" ref="J358:J362" si="39">I358*H358</f>
        <v>0</v>
      </c>
    </row>
    <row r="359" spans="1:10">
      <c r="A359" s="121">
        <v>83736</v>
      </c>
      <c r="B359" s="291" t="s">
        <v>562</v>
      </c>
      <c r="C359" s="56" t="s">
        <v>539</v>
      </c>
      <c r="D359" s="56"/>
      <c r="E359" s="96">
        <v>30</v>
      </c>
      <c r="F359" s="110"/>
      <c r="G359" s="110">
        <v>3653</v>
      </c>
      <c r="H359" s="161">
        <f>G359*(100-H3)/100</f>
        <v>3653</v>
      </c>
      <c r="I359" s="122"/>
      <c r="J359" s="65">
        <f t="shared" si="39"/>
        <v>0</v>
      </c>
    </row>
    <row r="360" spans="1:10">
      <c r="A360" s="121">
        <v>83743</v>
      </c>
      <c r="B360" s="291" t="s">
        <v>562</v>
      </c>
      <c r="C360" s="56" t="s">
        <v>528</v>
      </c>
      <c r="D360" s="56"/>
      <c r="E360" s="96">
        <v>1</v>
      </c>
      <c r="F360" s="110">
        <v>50</v>
      </c>
      <c r="G360" s="110">
        <v>557</v>
      </c>
      <c r="H360" s="161">
        <f>G360*(100-H3)/100</f>
        <v>557</v>
      </c>
      <c r="I360" s="122"/>
      <c r="J360" s="65">
        <f t="shared" si="39"/>
        <v>0</v>
      </c>
    </row>
    <row r="361" spans="1:10">
      <c r="A361" s="121">
        <v>83750</v>
      </c>
      <c r="B361" s="291" t="s">
        <v>562</v>
      </c>
      <c r="C361" s="56" t="s">
        <v>533</v>
      </c>
      <c r="D361" s="56"/>
      <c r="E361" s="96">
        <v>1</v>
      </c>
      <c r="F361" s="110">
        <v>15</v>
      </c>
      <c r="G361" s="110">
        <v>796</v>
      </c>
      <c r="H361" s="161">
        <f>G361*(100-H3)/100</f>
        <v>796</v>
      </c>
      <c r="I361" s="122"/>
      <c r="J361" s="65">
        <f t="shared" si="39"/>
        <v>0</v>
      </c>
    </row>
    <row r="362" spans="1:10">
      <c r="A362" s="121">
        <v>83767</v>
      </c>
      <c r="B362" s="291" t="s">
        <v>562</v>
      </c>
      <c r="C362" s="56" t="s">
        <v>538</v>
      </c>
      <c r="D362" s="56"/>
      <c r="E362" s="96">
        <v>1</v>
      </c>
      <c r="F362" s="110">
        <v>16</v>
      </c>
      <c r="G362" s="110">
        <v>1215</v>
      </c>
      <c r="H362" s="161">
        <f>G362*(100-H3)/100</f>
        <v>1215</v>
      </c>
      <c r="I362" s="122"/>
      <c r="J362" s="65">
        <f t="shared" si="39"/>
        <v>0</v>
      </c>
    </row>
    <row r="363" spans="1:10" ht="18.75">
      <c r="A363" s="309" t="s">
        <v>12</v>
      </c>
      <c r="B363" s="309"/>
      <c r="C363" s="309"/>
      <c r="D363" s="309"/>
      <c r="E363" s="309"/>
      <c r="F363" s="310"/>
      <c r="G363" s="310"/>
      <c r="H363" s="161">
        <f>G363*(100-H7)/100</f>
        <v>0</v>
      </c>
      <c r="I363" s="122"/>
      <c r="J363" s="65"/>
    </row>
    <row r="364" spans="1:10">
      <c r="A364" s="121">
        <v>83781</v>
      </c>
      <c r="B364" s="139" t="s">
        <v>292</v>
      </c>
      <c r="C364" s="61" t="s">
        <v>537</v>
      </c>
      <c r="D364" s="61"/>
      <c r="E364" s="62">
        <v>60</v>
      </c>
      <c r="F364" s="107"/>
      <c r="G364" s="110">
        <v>5793</v>
      </c>
      <c r="H364" s="161">
        <f>G364*(100-H3)/100</f>
        <v>5793</v>
      </c>
      <c r="I364" s="122"/>
      <c r="J364" s="65">
        <f>I364*H365</f>
        <v>0</v>
      </c>
    </row>
    <row r="365" spans="1:10">
      <c r="A365" s="121">
        <v>83798</v>
      </c>
      <c r="B365" s="139" t="s">
        <v>292</v>
      </c>
      <c r="C365" s="61" t="s">
        <v>536</v>
      </c>
      <c r="D365" s="61"/>
      <c r="E365" s="62">
        <v>30</v>
      </c>
      <c r="F365" s="107"/>
      <c r="G365" s="110">
        <v>3049</v>
      </c>
      <c r="H365" s="161">
        <f>G365*(100-H3)/100</f>
        <v>3049</v>
      </c>
      <c r="I365" s="122"/>
      <c r="J365" s="65"/>
    </row>
    <row r="366" spans="1:10">
      <c r="A366" s="121">
        <v>83804</v>
      </c>
      <c r="B366" s="139" t="s">
        <v>292</v>
      </c>
      <c r="C366" s="61" t="s">
        <v>535</v>
      </c>
      <c r="D366" s="61"/>
      <c r="E366" s="62">
        <v>30</v>
      </c>
      <c r="F366" s="107"/>
      <c r="G366" s="110">
        <v>3494</v>
      </c>
      <c r="H366" s="161">
        <f>G366*(100-H3)/100</f>
        <v>3494</v>
      </c>
      <c r="I366" s="122"/>
      <c r="J366" s="65">
        <f t="shared" ref="J366:J369" si="40">I366*H366</f>
        <v>0</v>
      </c>
    </row>
    <row r="367" spans="1:10">
      <c r="A367" s="121">
        <v>83811</v>
      </c>
      <c r="B367" s="139" t="s">
        <v>292</v>
      </c>
      <c r="C367" s="56" t="s">
        <v>528</v>
      </c>
      <c r="D367" s="56"/>
      <c r="E367" s="96">
        <v>1</v>
      </c>
      <c r="F367" s="110">
        <v>50</v>
      </c>
      <c r="G367" s="110">
        <v>480</v>
      </c>
      <c r="H367" s="161">
        <f>G367*(100-H3)/100</f>
        <v>480</v>
      </c>
      <c r="I367" s="122"/>
      <c r="J367" s="65">
        <f t="shared" si="40"/>
        <v>0</v>
      </c>
    </row>
    <row r="368" spans="1:10">
      <c r="A368" s="121">
        <v>83828</v>
      </c>
      <c r="B368" s="139" t="s">
        <v>292</v>
      </c>
      <c r="C368" s="61" t="s">
        <v>534</v>
      </c>
      <c r="D368" s="61"/>
      <c r="E368" s="62">
        <v>1</v>
      </c>
      <c r="F368" s="107">
        <v>15</v>
      </c>
      <c r="G368" s="110">
        <v>630</v>
      </c>
      <c r="H368" s="161">
        <f>G368*(100-H3)/100</f>
        <v>630</v>
      </c>
      <c r="I368" s="122"/>
      <c r="J368" s="65">
        <f t="shared" si="40"/>
        <v>0</v>
      </c>
    </row>
    <row r="369" spans="1:10">
      <c r="A369" s="121">
        <v>83835</v>
      </c>
      <c r="B369" s="61" t="s">
        <v>292</v>
      </c>
      <c r="C369" s="56" t="s">
        <v>529</v>
      </c>
      <c r="D369" s="56"/>
      <c r="E369" s="54">
        <v>1</v>
      </c>
      <c r="F369" s="106">
        <v>16</v>
      </c>
      <c r="G369" s="110">
        <v>910</v>
      </c>
      <c r="H369" s="161">
        <f>G369*(100-H3)/100</f>
        <v>910</v>
      </c>
      <c r="I369" s="122"/>
      <c r="J369" s="65">
        <f t="shared" si="40"/>
        <v>0</v>
      </c>
    </row>
    <row r="370" spans="1:10" ht="18.75">
      <c r="A370" s="324" t="s">
        <v>293</v>
      </c>
      <c r="B370" s="325"/>
      <c r="C370" s="325"/>
      <c r="D370" s="325"/>
      <c r="E370" s="325"/>
      <c r="F370" s="325"/>
      <c r="G370" s="325"/>
      <c r="H370" s="161">
        <f>G370*(100-H3)/100</f>
        <v>0</v>
      </c>
      <c r="I370" s="122"/>
      <c r="J370" s="65"/>
    </row>
    <row r="371" spans="1:10">
      <c r="A371" s="121">
        <v>83859</v>
      </c>
      <c r="B371" s="139" t="s">
        <v>293</v>
      </c>
      <c r="C371" s="61" t="s">
        <v>533</v>
      </c>
      <c r="D371" s="61"/>
      <c r="E371" s="62">
        <v>1</v>
      </c>
      <c r="F371" s="107">
        <v>15</v>
      </c>
      <c r="G371" s="107">
        <v>670</v>
      </c>
      <c r="H371" s="161">
        <f>G371*(100-H3)/100</f>
        <v>670</v>
      </c>
      <c r="I371" s="122"/>
      <c r="J371" s="65">
        <f>I371*H371</f>
        <v>0</v>
      </c>
    </row>
    <row r="372" spans="1:10">
      <c r="A372" s="121">
        <v>83866</v>
      </c>
      <c r="B372" s="139" t="s">
        <v>293</v>
      </c>
      <c r="C372" s="56" t="s">
        <v>529</v>
      </c>
      <c r="D372" s="56"/>
      <c r="E372" s="54">
        <v>1</v>
      </c>
      <c r="F372" s="106">
        <v>16</v>
      </c>
      <c r="G372" s="106">
        <v>973</v>
      </c>
      <c r="H372" s="161">
        <f>G372*(100-H3)/100</f>
        <v>973</v>
      </c>
      <c r="I372" s="122"/>
      <c r="J372" s="65">
        <f>I372*H372</f>
        <v>0</v>
      </c>
    </row>
    <row r="373" spans="1:10" ht="18.75">
      <c r="A373" s="326" t="s">
        <v>294</v>
      </c>
      <c r="B373" s="327"/>
      <c r="C373" s="327"/>
      <c r="D373" s="327"/>
      <c r="E373" s="327"/>
      <c r="F373" s="327"/>
      <c r="G373" s="327"/>
      <c r="H373" s="161">
        <f>G373*(100-H5)/100</f>
        <v>0</v>
      </c>
      <c r="I373" s="122"/>
      <c r="J373" s="65"/>
    </row>
    <row r="374" spans="1:10">
      <c r="A374" s="121">
        <v>83873</v>
      </c>
      <c r="B374" s="288" t="s">
        <v>295</v>
      </c>
      <c r="C374" s="92" t="s">
        <v>532</v>
      </c>
      <c r="D374" s="92"/>
      <c r="E374" s="92">
        <v>1</v>
      </c>
      <c r="F374" s="232">
        <v>12</v>
      </c>
      <c r="G374" s="106">
        <v>250</v>
      </c>
      <c r="H374" s="161">
        <f>G374*(100-H3)/100</f>
        <v>250</v>
      </c>
      <c r="I374" s="122"/>
      <c r="J374" s="65">
        <f>I374*H374</f>
        <v>0</v>
      </c>
    </row>
    <row r="375" spans="1:10">
      <c r="A375" s="121">
        <v>83880</v>
      </c>
      <c r="B375" s="288" t="s">
        <v>295</v>
      </c>
      <c r="C375" s="56" t="s">
        <v>530</v>
      </c>
      <c r="D375" s="56"/>
      <c r="E375" s="54">
        <v>1</v>
      </c>
      <c r="F375" s="106">
        <v>2</v>
      </c>
      <c r="G375" s="106">
        <v>1074</v>
      </c>
      <c r="H375" s="161">
        <f>G375*(100-H3)/100</f>
        <v>1074</v>
      </c>
      <c r="I375" s="122"/>
      <c r="J375" s="65">
        <f>I375*H375</f>
        <v>0</v>
      </c>
    </row>
    <row r="376" spans="1:10">
      <c r="A376" s="121">
        <v>83897</v>
      </c>
      <c r="B376" s="288" t="s">
        <v>295</v>
      </c>
      <c r="C376" s="56" t="s">
        <v>531</v>
      </c>
      <c r="D376" s="56"/>
      <c r="E376" s="54">
        <v>1</v>
      </c>
      <c r="F376" s="106"/>
      <c r="G376" s="106">
        <v>2020</v>
      </c>
      <c r="H376" s="161">
        <f>G376*(100-H3)/100</f>
        <v>2020</v>
      </c>
      <c r="I376" s="122"/>
      <c r="J376" s="65">
        <f>I376*H376</f>
        <v>0</v>
      </c>
    </row>
    <row r="377" spans="1:10">
      <c r="A377" s="121">
        <v>64350</v>
      </c>
      <c r="B377" s="288" t="s">
        <v>1143</v>
      </c>
      <c r="C377" s="56" t="s">
        <v>530</v>
      </c>
      <c r="D377" s="56"/>
      <c r="E377" s="54">
        <v>1</v>
      </c>
      <c r="F377" s="106">
        <v>2</v>
      </c>
      <c r="G377" s="106">
        <v>1085</v>
      </c>
      <c r="H377" s="161">
        <f>G377*(100-H3)/100</f>
        <v>1085</v>
      </c>
      <c r="I377" s="122"/>
      <c r="J377" s="65"/>
    </row>
    <row r="378" spans="1:10">
      <c r="A378" s="121">
        <v>61458</v>
      </c>
      <c r="B378" s="289" t="s">
        <v>984</v>
      </c>
      <c r="C378" s="214" t="s">
        <v>983</v>
      </c>
      <c r="D378" s="56"/>
      <c r="E378" s="54">
        <v>1</v>
      </c>
      <c r="F378" s="106"/>
      <c r="G378" s="106">
        <v>263</v>
      </c>
      <c r="H378" s="161">
        <f>G378*(100-H3)/100</f>
        <v>263</v>
      </c>
      <c r="I378" s="122"/>
      <c r="J378" s="65">
        <f t="shared" ref="J378:J394" si="41">I378*H378</f>
        <v>0</v>
      </c>
    </row>
    <row r="379" spans="1:10">
      <c r="A379" s="121">
        <v>83927</v>
      </c>
      <c r="B379" s="289" t="s">
        <v>985</v>
      </c>
      <c r="C379" s="214" t="s">
        <v>545</v>
      </c>
      <c r="D379" s="56"/>
      <c r="E379" s="54">
        <v>1</v>
      </c>
      <c r="F379" s="106">
        <v>2</v>
      </c>
      <c r="G379" s="106">
        <v>913</v>
      </c>
      <c r="H379" s="161">
        <f>G379*(100-H3)/100</f>
        <v>913</v>
      </c>
      <c r="I379" s="122"/>
      <c r="J379" s="65">
        <f t="shared" si="41"/>
        <v>0</v>
      </c>
    </row>
    <row r="380" spans="1:10">
      <c r="A380" s="121">
        <v>83934</v>
      </c>
      <c r="B380" s="83" t="s">
        <v>296</v>
      </c>
      <c r="C380" s="56" t="s">
        <v>529</v>
      </c>
      <c r="D380" s="56"/>
      <c r="E380" s="62">
        <v>1</v>
      </c>
      <c r="F380" s="107">
        <v>16</v>
      </c>
      <c r="G380" s="107">
        <v>803</v>
      </c>
      <c r="H380" s="161">
        <f>G380*(100-H3)/100</f>
        <v>803</v>
      </c>
      <c r="I380" s="122"/>
      <c r="J380" s="65">
        <f t="shared" si="41"/>
        <v>0</v>
      </c>
    </row>
    <row r="381" spans="1:10">
      <c r="A381" s="121" t="s">
        <v>524</v>
      </c>
      <c r="B381" s="83" t="s">
        <v>297</v>
      </c>
      <c r="C381" s="56" t="s">
        <v>529</v>
      </c>
      <c r="D381" s="56"/>
      <c r="E381" s="62">
        <v>1</v>
      </c>
      <c r="F381" s="107">
        <v>16</v>
      </c>
      <c r="G381" s="107">
        <v>803</v>
      </c>
      <c r="H381" s="161">
        <f>G381*(100-H3)/100</f>
        <v>803</v>
      </c>
      <c r="I381" s="122"/>
      <c r="J381" s="65">
        <f t="shared" si="41"/>
        <v>0</v>
      </c>
    </row>
    <row r="382" spans="1:10">
      <c r="A382" s="121">
        <v>83958</v>
      </c>
      <c r="B382" s="83" t="s">
        <v>298</v>
      </c>
      <c r="C382" s="56" t="s">
        <v>527</v>
      </c>
      <c r="D382" s="56"/>
      <c r="E382" s="62">
        <v>1</v>
      </c>
      <c r="F382" s="107">
        <v>15</v>
      </c>
      <c r="G382" s="107">
        <v>1128</v>
      </c>
      <c r="H382" s="161">
        <f>G382*(100-H3)/100</f>
        <v>1128</v>
      </c>
      <c r="I382" s="122"/>
      <c r="J382" s="65">
        <f t="shared" si="41"/>
        <v>0</v>
      </c>
    </row>
    <row r="383" spans="1:10">
      <c r="A383" s="121">
        <v>83965</v>
      </c>
      <c r="B383" s="83" t="s">
        <v>995</v>
      </c>
      <c r="C383" s="214" t="s">
        <v>983</v>
      </c>
      <c r="D383" s="61"/>
      <c r="E383" s="62">
        <v>1</v>
      </c>
      <c r="F383" s="107">
        <v>9</v>
      </c>
      <c r="G383" s="107">
        <v>333</v>
      </c>
      <c r="H383" s="161">
        <f>G383*(100-H3)/100</f>
        <v>333</v>
      </c>
      <c r="I383" s="122"/>
      <c r="J383" s="65">
        <f t="shared" si="41"/>
        <v>0</v>
      </c>
    </row>
    <row r="384" spans="1:10">
      <c r="A384" s="121">
        <v>15632</v>
      </c>
      <c r="B384" s="83" t="s">
        <v>1042</v>
      </c>
      <c r="C384" s="214" t="s">
        <v>983</v>
      </c>
      <c r="D384" s="61"/>
      <c r="E384" s="62">
        <v>1</v>
      </c>
      <c r="F384" s="107">
        <v>16</v>
      </c>
      <c r="G384" s="107">
        <v>606</v>
      </c>
      <c r="H384" s="161">
        <f>G384*(100-H3)/100</f>
        <v>606</v>
      </c>
      <c r="I384" s="122"/>
      <c r="J384" s="65">
        <f t="shared" si="41"/>
        <v>0</v>
      </c>
    </row>
    <row r="385" spans="1:10">
      <c r="A385" s="121">
        <v>15625</v>
      </c>
      <c r="B385" s="83" t="s">
        <v>1042</v>
      </c>
      <c r="C385" s="61" t="s">
        <v>1154</v>
      </c>
      <c r="D385" s="61"/>
      <c r="E385" s="62">
        <v>1</v>
      </c>
      <c r="F385" s="107">
        <v>20</v>
      </c>
      <c r="G385" s="107">
        <v>347</v>
      </c>
      <c r="H385" s="161">
        <f>G385*(100-H3)/100</f>
        <v>347</v>
      </c>
      <c r="I385" s="122"/>
      <c r="J385" s="65">
        <f t="shared" si="41"/>
        <v>0</v>
      </c>
    </row>
    <row r="386" spans="1:10">
      <c r="A386" s="121">
        <v>84009</v>
      </c>
      <c r="B386" s="290" t="s">
        <v>1041</v>
      </c>
      <c r="C386" s="61" t="s">
        <v>525</v>
      </c>
      <c r="D386" s="61"/>
      <c r="E386" s="62">
        <v>1</v>
      </c>
      <c r="F386" s="107">
        <v>16</v>
      </c>
      <c r="G386" s="107">
        <v>924</v>
      </c>
      <c r="H386" s="161">
        <f>G386*(100-H3)/100</f>
        <v>924</v>
      </c>
      <c r="I386" s="122"/>
      <c r="J386" s="65">
        <f t="shared" si="41"/>
        <v>0</v>
      </c>
    </row>
    <row r="387" spans="1:10">
      <c r="A387" s="121">
        <v>83996</v>
      </c>
      <c r="B387" s="83" t="s">
        <v>1152</v>
      </c>
      <c r="C387" s="61" t="s">
        <v>1153</v>
      </c>
      <c r="D387" s="61"/>
      <c r="E387" s="62">
        <v>1</v>
      </c>
      <c r="F387" s="107">
        <v>12</v>
      </c>
      <c r="G387" s="107">
        <v>693</v>
      </c>
      <c r="H387" s="161">
        <f>G387*(100-H3)/100</f>
        <v>693</v>
      </c>
      <c r="I387" s="122"/>
      <c r="J387" s="65">
        <f t="shared" si="41"/>
        <v>0</v>
      </c>
    </row>
    <row r="388" spans="1:10">
      <c r="A388" s="121">
        <v>84023</v>
      </c>
      <c r="B388" s="290" t="s">
        <v>1144</v>
      </c>
      <c r="C388" s="61" t="s">
        <v>540</v>
      </c>
      <c r="D388" s="61"/>
      <c r="E388" s="62">
        <v>1</v>
      </c>
      <c r="F388" s="107">
        <v>30</v>
      </c>
      <c r="G388" s="107">
        <v>150</v>
      </c>
      <c r="H388" s="161">
        <f>G388*(100-H3)/100</f>
        <v>150</v>
      </c>
      <c r="I388" s="122"/>
      <c r="J388" s="65">
        <f t="shared" si="41"/>
        <v>0</v>
      </c>
    </row>
    <row r="389" spans="1:10">
      <c r="A389" s="121">
        <v>60925</v>
      </c>
      <c r="B389" s="290" t="s">
        <v>1144</v>
      </c>
      <c r="C389" s="61" t="s">
        <v>541</v>
      </c>
      <c r="D389" s="61"/>
      <c r="E389" s="62">
        <v>1</v>
      </c>
      <c r="F389" s="107">
        <v>6</v>
      </c>
      <c r="G389" s="107">
        <v>327</v>
      </c>
      <c r="H389" s="161">
        <f>G389*(100-H3)/100</f>
        <v>327</v>
      </c>
      <c r="I389" s="122"/>
      <c r="J389" s="65">
        <f t="shared" si="41"/>
        <v>0</v>
      </c>
    </row>
    <row r="390" spans="1:10">
      <c r="A390" s="121">
        <v>61397</v>
      </c>
      <c r="B390" s="83" t="s">
        <v>299</v>
      </c>
      <c r="C390" s="61" t="s">
        <v>542</v>
      </c>
      <c r="D390" s="61"/>
      <c r="E390" s="62">
        <v>1</v>
      </c>
      <c r="F390" s="107">
        <v>32</v>
      </c>
      <c r="G390" s="107">
        <v>221</v>
      </c>
      <c r="H390" s="161">
        <f>G390*(100-H3)/100</f>
        <v>221</v>
      </c>
      <c r="I390" s="122"/>
      <c r="J390" s="65">
        <f t="shared" si="41"/>
        <v>0</v>
      </c>
    </row>
    <row r="391" spans="1:10">
      <c r="A391" s="121">
        <v>84030</v>
      </c>
      <c r="B391" s="83" t="s">
        <v>299</v>
      </c>
      <c r="C391" s="92" t="s">
        <v>532</v>
      </c>
      <c r="D391" s="92"/>
      <c r="E391" s="62">
        <v>1</v>
      </c>
      <c r="F391" s="107">
        <v>12</v>
      </c>
      <c r="G391" s="107">
        <v>294</v>
      </c>
      <c r="H391" s="161">
        <f>G391*(100-H3)/100</f>
        <v>294</v>
      </c>
      <c r="I391" s="122"/>
      <c r="J391" s="65">
        <f t="shared" si="41"/>
        <v>0</v>
      </c>
    </row>
    <row r="392" spans="1:10">
      <c r="A392" s="121">
        <v>19258</v>
      </c>
      <c r="B392" s="83" t="s">
        <v>299</v>
      </c>
      <c r="C392" s="92" t="s">
        <v>543</v>
      </c>
      <c r="D392" s="92"/>
      <c r="E392" s="62">
        <v>1</v>
      </c>
      <c r="F392" s="107">
        <v>2</v>
      </c>
      <c r="G392" s="107">
        <v>662</v>
      </c>
      <c r="H392" s="161">
        <f>G392*(100-H3)/100</f>
        <v>662</v>
      </c>
      <c r="I392" s="122"/>
      <c r="J392" s="65">
        <f t="shared" si="41"/>
        <v>0</v>
      </c>
    </row>
    <row r="393" spans="1:10">
      <c r="A393" s="121">
        <v>84047</v>
      </c>
      <c r="B393" s="83" t="s">
        <v>299</v>
      </c>
      <c r="C393" s="92" t="s">
        <v>544</v>
      </c>
      <c r="D393" s="92"/>
      <c r="E393" s="62">
        <v>1</v>
      </c>
      <c r="F393" s="107">
        <v>2</v>
      </c>
      <c r="G393" s="107">
        <v>893</v>
      </c>
      <c r="H393" s="161">
        <f>G393*(100-H3)/100</f>
        <v>893</v>
      </c>
      <c r="I393" s="122"/>
      <c r="J393" s="65">
        <f t="shared" si="41"/>
        <v>0</v>
      </c>
    </row>
    <row r="394" spans="1:10">
      <c r="A394" s="121">
        <v>19265</v>
      </c>
      <c r="B394" s="83" t="s">
        <v>299</v>
      </c>
      <c r="C394" s="92" t="s">
        <v>531</v>
      </c>
      <c r="D394" s="92"/>
      <c r="E394" s="62">
        <v>1</v>
      </c>
      <c r="F394" s="207"/>
      <c r="G394" s="111">
        <v>1575</v>
      </c>
      <c r="H394" s="161">
        <f>G394*(100-H3)/100</f>
        <v>1575</v>
      </c>
      <c r="I394" s="122"/>
      <c r="J394" s="65">
        <f t="shared" si="41"/>
        <v>0</v>
      </c>
    </row>
    <row r="395" spans="1:10" ht="33" customHeight="1">
      <c r="A395" s="328" t="s">
        <v>300</v>
      </c>
      <c r="B395" s="329"/>
      <c r="C395" s="329"/>
      <c r="D395" s="329"/>
      <c r="E395" s="329"/>
      <c r="F395" s="329"/>
      <c r="G395" s="329"/>
      <c r="H395" s="161">
        <f>G395*(100-H6)/100</f>
        <v>0</v>
      </c>
      <c r="I395" s="122"/>
      <c r="J395" s="65"/>
    </row>
    <row r="396" spans="1:10">
      <c r="A396" s="121">
        <v>85938</v>
      </c>
      <c r="B396" s="330" t="s">
        <v>566</v>
      </c>
      <c r="C396" s="56" t="s">
        <v>301</v>
      </c>
      <c r="D396" s="56"/>
      <c r="E396" s="54">
        <v>1</v>
      </c>
      <c r="F396" s="106"/>
      <c r="G396" s="112">
        <v>797</v>
      </c>
      <c r="H396" s="161">
        <f>G396*(100-H3)/100</f>
        <v>797</v>
      </c>
      <c r="I396" s="122"/>
      <c r="J396" s="65">
        <f t="shared" ref="J396:J420" si="42">I396*H396</f>
        <v>0</v>
      </c>
    </row>
    <row r="397" spans="1:10">
      <c r="A397" s="121">
        <v>85945</v>
      </c>
      <c r="B397" s="331"/>
      <c r="C397" s="56" t="s">
        <v>302</v>
      </c>
      <c r="D397" s="56"/>
      <c r="E397" s="54">
        <v>1</v>
      </c>
      <c r="F397" s="106"/>
      <c r="G397" s="112">
        <v>797</v>
      </c>
      <c r="H397" s="161">
        <f>G397*(100-H3)/100</f>
        <v>797</v>
      </c>
      <c r="I397" s="122"/>
      <c r="J397" s="65">
        <f t="shared" si="42"/>
        <v>0</v>
      </c>
    </row>
    <row r="398" spans="1:10">
      <c r="A398" s="121">
        <v>85846</v>
      </c>
      <c r="B398" s="331"/>
      <c r="C398" s="56" t="s">
        <v>303</v>
      </c>
      <c r="D398" s="56"/>
      <c r="E398" s="54">
        <v>1</v>
      </c>
      <c r="F398" s="106"/>
      <c r="G398" s="112">
        <v>797</v>
      </c>
      <c r="H398" s="161">
        <f>G398*(100-H3)/100</f>
        <v>797</v>
      </c>
      <c r="I398" s="122"/>
      <c r="J398" s="65">
        <f t="shared" si="42"/>
        <v>0</v>
      </c>
    </row>
    <row r="399" spans="1:10">
      <c r="A399" s="121">
        <v>85853</v>
      </c>
      <c r="B399" s="332"/>
      <c r="C399" s="56" t="s">
        <v>304</v>
      </c>
      <c r="D399" s="56"/>
      <c r="E399" s="54">
        <v>1</v>
      </c>
      <c r="F399" s="106"/>
      <c r="G399" s="112">
        <v>797</v>
      </c>
      <c r="H399" s="161">
        <f>G399*(100-H3)/100</f>
        <v>797</v>
      </c>
      <c r="I399" s="122"/>
      <c r="J399" s="65">
        <f t="shared" si="42"/>
        <v>0</v>
      </c>
    </row>
    <row r="400" spans="1:10" ht="30">
      <c r="A400" s="67">
        <v>80766</v>
      </c>
      <c r="B400" s="83" t="s">
        <v>567</v>
      </c>
      <c r="C400" s="61" t="s">
        <v>752</v>
      </c>
      <c r="D400" s="61"/>
      <c r="E400" s="62">
        <v>1</v>
      </c>
      <c r="F400" s="107"/>
      <c r="G400" s="107">
        <v>214</v>
      </c>
      <c r="H400" s="161">
        <f>G400*(100-H3)/100</f>
        <v>214</v>
      </c>
      <c r="I400" s="122"/>
      <c r="J400" s="65">
        <f t="shared" si="42"/>
        <v>0</v>
      </c>
    </row>
    <row r="401" spans="1:10">
      <c r="A401" s="99">
        <v>85792</v>
      </c>
      <c r="B401" s="301" t="s">
        <v>568</v>
      </c>
      <c r="C401" s="302" t="s">
        <v>796</v>
      </c>
      <c r="D401" s="56"/>
      <c r="E401" s="54">
        <v>10</v>
      </c>
      <c r="F401" s="106"/>
      <c r="G401" s="106">
        <v>1421</v>
      </c>
      <c r="H401" s="161">
        <f>G401*(100-H3)/100</f>
        <v>1421</v>
      </c>
      <c r="I401" s="122"/>
      <c r="J401" s="65">
        <f t="shared" si="42"/>
        <v>0</v>
      </c>
    </row>
    <row r="402" spans="1:10">
      <c r="A402" s="99">
        <v>85808</v>
      </c>
      <c r="B402" s="301" t="s">
        <v>569</v>
      </c>
      <c r="C402" s="302" t="s">
        <v>796</v>
      </c>
      <c r="D402" s="56"/>
      <c r="E402" s="54">
        <v>10</v>
      </c>
      <c r="F402" s="106"/>
      <c r="G402" s="106">
        <v>2148</v>
      </c>
      <c r="H402" s="161">
        <f>G402*(100-H3)/100</f>
        <v>2148</v>
      </c>
      <c r="I402" s="122"/>
      <c r="J402" s="65">
        <f t="shared" si="42"/>
        <v>0</v>
      </c>
    </row>
    <row r="403" spans="1:10" ht="30">
      <c r="A403" s="99">
        <v>84108</v>
      </c>
      <c r="B403" s="301" t="s">
        <v>1149</v>
      </c>
      <c r="C403" s="302" t="s">
        <v>305</v>
      </c>
      <c r="D403" s="61"/>
      <c r="E403" s="62">
        <v>1</v>
      </c>
      <c r="F403" s="107"/>
      <c r="G403" s="107">
        <v>380</v>
      </c>
      <c r="H403" s="161">
        <f>G403*(100-H3)/100</f>
        <v>380</v>
      </c>
      <c r="I403" s="122"/>
      <c r="J403" s="65">
        <f t="shared" si="42"/>
        <v>0</v>
      </c>
    </row>
    <row r="404" spans="1:10" ht="30">
      <c r="A404" s="99">
        <v>84061</v>
      </c>
      <c r="B404" s="301" t="s">
        <v>570</v>
      </c>
      <c r="C404" s="302" t="s">
        <v>306</v>
      </c>
      <c r="D404" s="61"/>
      <c r="E404" s="62">
        <v>1</v>
      </c>
      <c r="F404" s="107"/>
      <c r="G404" s="107">
        <v>561</v>
      </c>
      <c r="H404" s="161">
        <f>G404*(100-H3)/100</f>
        <v>561</v>
      </c>
      <c r="I404" s="122"/>
      <c r="J404" s="65">
        <f t="shared" si="42"/>
        <v>0</v>
      </c>
    </row>
    <row r="405" spans="1:10" ht="30">
      <c r="A405" s="99">
        <v>84078</v>
      </c>
      <c r="B405" s="303" t="s">
        <v>571</v>
      </c>
      <c r="C405" s="302" t="s">
        <v>307</v>
      </c>
      <c r="D405" s="61"/>
      <c r="E405" s="62">
        <v>1</v>
      </c>
      <c r="F405" s="107"/>
      <c r="G405" s="107">
        <v>561</v>
      </c>
      <c r="H405" s="161">
        <f>G405*(100-H3)/100</f>
        <v>561</v>
      </c>
      <c r="I405" s="122"/>
      <c r="J405" s="65">
        <f t="shared" si="42"/>
        <v>0</v>
      </c>
    </row>
    <row r="406" spans="1:10">
      <c r="A406" s="121">
        <v>84139</v>
      </c>
      <c r="B406" s="83" t="s">
        <v>308</v>
      </c>
      <c r="C406" s="61" t="s">
        <v>309</v>
      </c>
      <c r="D406" s="61"/>
      <c r="E406" s="62">
        <v>1</v>
      </c>
      <c r="F406" s="107"/>
      <c r="G406" s="107">
        <v>2573</v>
      </c>
      <c r="H406" s="161">
        <f>G406*(100-H3)/100</f>
        <v>2573</v>
      </c>
      <c r="I406" s="122"/>
      <c r="J406" s="65">
        <f t="shared" si="42"/>
        <v>0</v>
      </c>
    </row>
    <row r="407" spans="1:10">
      <c r="A407" s="121">
        <v>84146</v>
      </c>
      <c r="B407" s="83" t="s">
        <v>572</v>
      </c>
      <c r="C407" s="61" t="s">
        <v>795</v>
      </c>
      <c r="D407" s="61"/>
      <c r="E407" s="62">
        <v>10</v>
      </c>
      <c r="F407" s="107"/>
      <c r="G407" s="107">
        <v>2725</v>
      </c>
      <c r="H407" s="161">
        <f>G407*(100-H3)/100</f>
        <v>2725</v>
      </c>
      <c r="I407" s="122"/>
      <c r="J407" s="65">
        <f t="shared" si="42"/>
        <v>0</v>
      </c>
    </row>
    <row r="408" spans="1:10">
      <c r="A408" s="121">
        <v>84153</v>
      </c>
      <c r="B408" s="292" t="s">
        <v>310</v>
      </c>
      <c r="C408" s="61" t="s">
        <v>309</v>
      </c>
      <c r="D408" s="61"/>
      <c r="E408" s="62">
        <v>1</v>
      </c>
      <c r="F408" s="107"/>
      <c r="G408" s="107">
        <v>2637</v>
      </c>
      <c r="H408" s="161">
        <f>G408*(100-H3)/100</f>
        <v>2637</v>
      </c>
      <c r="I408" s="122"/>
      <c r="J408" s="65">
        <f t="shared" si="42"/>
        <v>0</v>
      </c>
    </row>
    <row r="409" spans="1:10" ht="30">
      <c r="A409" s="121">
        <v>84207</v>
      </c>
      <c r="B409" s="83" t="s">
        <v>1056</v>
      </c>
      <c r="C409" s="61" t="s">
        <v>502</v>
      </c>
      <c r="D409" s="61"/>
      <c r="E409" s="62" t="s">
        <v>311</v>
      </c>
      <c r="F409" s="107"/>
      <c r="G409" s="107">
        <v>1987</v>
      </c>
      <c r="H409" s="161">
        <f>G409*(100-H3)/100</f>
        <v>1987</v>
      </c>
      <c r="I409" s="122"/>
      <c r="J409" s="65">
        <f t="shared" si="42"/>
        <v>0</v>
      </c>
    </row>
    <row r="410" spans="1:10" ht="18.75">
      <c r="A410" s="297"/>
      <c r="B410" s="338" t="s">
        <v>1130</v>
      </c>
      <c r="C410" s="339"/>
      <c r="D410" s="296"/>
      <c r="E410" s="296"/>
      <c r="F410" s="296"/>
      <c r="G410" s="296"/>
      <c r="H410" s="161">
        <f>G410*(100-H7)/100</f>
        <v>0</v>
      </c>
      <c r="I410" s="122"/>
      <c r="J410" s="65">
        <f t="shared" si="42"/>
        <v>0</v>
      </c>
    </row>
    <row r="411" spans="1:10">
      <c r="A411" s="61">
        <v>83644</v>
      </c>
      <c r="B411" s="83" t="s">
        <v>1156</v>
      </c>
      <c r="C411" s="83" t="s">
        <v>1132</v>
      </c>
      <c r="D411" s="83"/>
      <c r="E411" s="61">
        <v>6</v>
      </c>
      <c r="F411" s="83"/>
      <c r="G411" s="61">
        <v>42</v>
      </c>
      <c r="H411" s="161">
        <f>G411*(100-H3)/100</f>
        <v>42</v>
      </c>
      <c r="I411" s="122"/>
      <c r="J411" s="65">
        <f t="shared" si="42"/>
        <v>0</v>
      </c>
    </row>
    <row r="412" spans="1:10">
      <c r="A412" s="61">
        <v>83651</v>
      </c>
      <c r="B412" s="83" t="s">
        <v>1157</v>
      </c>
      <c r="C412" s="83" t="s">
        <v>1133</v>
      </c>
      <c r="D412" s="83"/>
      <c r="E412" s="61">
        <v>6</v>
      </c>
      <c r="F412" s="274"/>
      <c r="G412" s="298">
        <v>77</v>
      </c>
      <c r="H412" s="161">
        <f>G412*(100-H3)/100</f>
        <v>77</v>
      </c>
      <c r="I412" s="122"/>
      <c r="J412" s="65">
        <f t="shared" si="42"/>
        <v>0</v>
      </c>
    </row>
    <row r="413" spans="1:10">
      <c r="A413" s="61">
        <v>83668</v>
      </c>
      <c r="B413" s="83" t="s">
        <v>1158</v>
      </c>
      <c r="C413" s="83" t="s">
        <v>1134</v>
      </c>
      <c r="D413" s="83"/>
      <c r="E413" s="61">
        <v>7</v>
      </c>
      <c r="F413" s="274"/>
      <c r="G413" s="298">
        <v>42</v>
      </c>
      <c r="H413" s="161">
        <f>G413*(100-H3)/100</f>
        <v>42</v>
      </c>
      <c r="I413" s="122"/>
      <c r="J413" s="65">
        <f t="shared" si="42"/>
        <v>0</v>
      </c>
    </row>
    <row r="414" spans="1:10">
      <c r="A414" s="61">
        <v>83675</v>
      </c>
      <c r="B414" s="83" t="s">
        <v>1159</v>
      </c>
      <c r="C414" s="83" t="s">
        <v>1135</v>
      </c>
      <c r="D414" s="83"/>
      <c r="E414" s="61">
        <v>7</v>
      </c>
      <c r="F414" s="274"/>
      <c r="G414" s="298">
        <v>77</v>
      </c>
      <c r="H414" s="161">
        <f>G414*(100-H3)/100</f>
        <v>77</v>
      </c>
      <c r="I414" s="122"/>
      <c r="J414" s="65">
        <f t="shared" si="42"/>
        <v>0</v>
      </c>
    </row>
    <row r="415" spans="1:10">
      <c r="A415" s="61">
        <v>83682</v>
      </c>
      <c r="B415" s="83" t="s">
        <v>1160</v>
      </c>
      <c r="C415" s="83" t="s">
        <v>1136</v>
      </c>
      <c r="D415" s="83"/>
      <c r="E415" s="61">
        <v>10</v>
      </c>
      <c r="F415" s="274"/>
      <c r="G415" s="298">
        <v>42</v>
      </c>
      <c r="H415" s="161">
        <f>G415*(100-H3)/100</f>
        <v>42</v>
      </c>
      <c r="I415" s="122"/>
      <c r="J415" s="65">
        <f t="shared" si="42"/>
        <v>0</v>
      </c>
    </row>
    <row r="416" spans="1:10">
      <c r="A416" s="121">
        <v>83699</v>
      </c>
      <c r="B416" s="83" t="s">
        <v>1161</v>
      </c>
      <c r="C416" s="83" t="s">
        <v>1137</v>
      </c>
      <c r="D416" s="83"/>
      <c r="E416" s="61">
        <v>10</v>
      </c>
      <c r="F416" s="274"/>
      <c r="G416" s="298">
        <v>84</v>
      </c>
      <c r="H416" s="161">
        <f>G416*(100-H3)/100</f>
        <v>84</v>
      </c>
      <c r="I416" s="122"/>
      <c r="J416" s="65">
        <f t="shared" si="42"/>
        <v>0</v>
      </c>
    </row>
    <row r="417" spans="1:10">
      <c r="A417" s="295">
        <v>83590</v>
      </c>
      <c r="B417" s="83" t="s">
        <v>1138</v>
      </c>
      <c r="C417" s="83" t="s">
        <v>1136</v>
      </c>
      <c r="D417" s="83"/>
      <c r="E417" s="61">
        <v>10</v>
      </c>
      <c r="F417" s="274"/>
      <c r="G417" s="298">
        <v>88</v>
      </c>
      <c r="H417" s="161">
        <f>G417*(100-H3)/100</f>
        <v>88</v>
      </c>
      <c r="I417" s="122"/>
      <c r="J417" s="65">
        <f t="shared" si="42"/>
        <v>0</v>
      </c>
    </row>
    <row r="418" spans="1:10">
      <c r="A418" s="295">
        <v>83606</v>
      </c>
      <c r="B418" s="83" t="s">
        <v>1139</v>
      </c>
      <c r="C418" s="83" t="s">
        <v>1137</v>
      </c>
      <c r="D418" s="83"/>
      <c r="E418" s="61">
        <v>10</v>
      </c>
      <c r="F418" s="274"/>
      <c r="G418" s="298">
        <v>170</v>
      </c>
      <c r="H418" s="161">
        <f>G418*(100-H3)/100</f>
        <v>170</v>
      </c>
      <c r="I418" s="122"/>
      <c r="J418" s="65">
        <f t="shared" si="42"/>
        <v>0</v>
      </c>
    </row>
    <row r="419" spans="1:10">
      <c r="A419" s="295">
        <v>83620</v>
      </c>
      <c r="B419" s="83" t="s">
        <v>1131</v>
      </c>
      <c r="C419" s="83" t="s">
        <v>1141</v>
      </c>
      <c r="D419" s="83"/>
      <c r="E419" s="61">
        <v>25</v>
      </c>
      <c r="F419" s="274"/>
      <c r="G419" s="298">
        <v>264</v>
      </c>
      <c r="H419" s="161">
        <f>G419*(100-H3)/100</f>
        <v>264</v>
      </c>
      <c r="I419" s="122"/>
      <c r="J419" s="65">
        <f t="shared" si="42"/>
        <v>0</v>
      </c>
    </row>
    <row r="420" spans="1:10">
      <c r="A420" s="2">
        <v>83637</v>
      </c>
      <c r="B420" s="83" t="s">
        <v>1131</v>
      </c>
      <c r="C420" s="83" t="s">
        <v>1140</v>
      </c>
      <c r="D420" s="61"/>
      <c r="E420" s="62">
        <v>25</v>
      </c>
      <c r="F420" s="107"/>
      <c r="G420" s="107">
        <v>394</v>
      </c>
      <c r="H420" s="161">
        <f>G420*(100-H3)/100</f>
        <v>394</v>
      </c>
      <c r="I420" s="122"/>
      <c r="J420" s="65">
        <f t="shared" si="42"/>
        <v>0</v>
      </c>
    </row>
    <row r="421" spans="1:10" ht="18.75">
      <c r="A421" s="333" t="s">
        <v>563</v>
      </c>
      <c r="B421" s="333"/>
      <c r="C421" s="333"/>
      <c r="D421" s="333"/>
      <c r="E421" s="333"/>
      <c r="F421" s="333"/>
      <c r="G421" s="333"/>
      <c r="H421" s="161">
        <f>G421*(100-H7)/100</f>
        <v>0</v>
      </c>
      <c r="I421" s="122"/>
      <c r="J421" s="65"/>
    </row>
    <row r="422" spans="1:10">
      <c r="A422" s="121">
        <v>15885</v>
      </c>
      <c r="B422" s="334" t="s">
        <v>522</v>
      </c>
      <c r="C422" s="63" t="s">
        <v>499</v>
      </c>
      <c r="D422" s="63"/>
      <c r="E422" s="63">
        <v>1</v>
      </c>
      <c r="F422" s="97">
        <v>5</v>
      </c>
      <c r="G422" s="232">
        <v>45</v>
      </c>
      <c r="H422" s="161">
        <f>G422*(100-H3)/100</f>
        <v>45</v>
      </c>
      <c r="I422" s="125"/>
      <c r="J422" s="65">
        <f>I422*H422</f>
        <v>0</v>
      </c>
    </row>
    <row r="423" spans="1:10">
      <c r="A423" s="121">
        <v>18619</v>
      </c>
      <c r="B423" s="335"/>
      <c r="C423" s="63" t="s">
        <v>500</v>
      </c>
      <c r="D423" s="63"/>
      <c r="E423" s="63">
        <v>1</v>
      </c>
      <c r="F423" s="97">
        <v>5</v>
      </c>
      <c r="G423" s="232">
        <v>55</v>
      </c>
      <c r="H423" s="161">
        <f>G423*(100-H3)/100</f>
        <v>55</v>
      </c>
      <c r="I423" s="125"/>
      <c r="J423" s="65">
        <f>I423*H423</f>
        <v>0</v>
      </c>
    </row>
    <row r="424" spans="1:10">
      <c r="A424" s="121">
        <v>19289</v>
      </c>
      <c r="B424" s="334" t="s">
        <v>521</v>
      </c>
      <c r="C424" s="63" t="s">
        <v>499</v>
      </c>
      <c r="D424" s="63"/>
      <c r="E424" s="63">
        <v>1</v>
      </c>
      <c r="F424" s="97">
        <v>5</v>
      </c>
      <c r="G424" s="232">
        <v>45</v>
      </c>
      <c r="H424" s="161">
        <f>G424*(100-H3)/100</f>
        <v>45</v>
      </c>
      <c r="I424" s="125"/>
      <c r="J424" s="65">
        <f>I424*H424</f>
        <v>0</v>
      </c>
    </row>
    <row r="425" spans="1:10" s="77" customFormat="1">
      <c r="A425" s="121">
        <v>19296</v>
      </c>
      <c r="B425" s="335"/>
      <c r="C425" s="63" t="s">
        <v>500</v>
      </c>
      <c r="D425" s="63"/>
      <c r="E425" s="63">
        <v>1</v>
      </c>
      <c r="F425" s="97">
        <v>5</v>
      </c>
      <c r="G425" s="232">
        <v>55</v>
      </c>
      <c r="H425" s="161">
        <f>G425*(100-H3)/100</f>
        <v>55</v>
      </c>
      <c r="I425" s="125"/>
      <c r="J425" s="65">
        <f>I425*H425</f>
        <v>0</v>
      </c>
    </row>
    <row r="426" spans="1:10">
      <c r="A426" s="121">
        <v>18947</v>
      </c>
      <c r="B426" s="83" t="s">
        <v>999</v>
      </c>
      <c r="C426" s="61" t="s">
        <v>314</v>
      </c>
      <c r="D426" s="61"/>
      <c r="E426" s="62" t="s">
        <v>311</v>
      </c>
      <c r="F426" s="107"/>
      <c r="G426" s="107">
        <v>190</v>
      </c>
      <c r="H426" s="161">
        <f>G426*(100-H3)/100</f>
        <v>190</v>
      </c>
      <c r="I426" s="126"/>
      <c r="J426" s="65">
        <f>I426*G426</f>
        <v>0</v>
      </c>
    </row>
    <row r="427" spans="1:10">
      <c r="A427" s="121">
        <v>15649</v>
      </c>
      <c r="B427" s="83" t="s">
        <v>998</v>
      </c>
      <c r="C427" s="61" t="s">
        <v>315</v>
      </c>
      <c r="D427" s="61"/>
      <c r="E427" s="62" t="s">
        <v>311</v>
      </c>
      <c r="F427" s="107"/>
      <c r="G427" s="107">
        <v>180</v>
      </c>
      <c r="H427" s="161">
        <f>G427*(100-H3)/100</f>
        <v>180</v>
      </c>
      <c r="I427" s="126"/>
      <c r="J427" s="65">
        <f>I427*G427</f>
        <v>0</v>
      </c>
    </row>
    <row r="428" spans="1:10">
      <c r="A428" s="67">
        <v>84160</v>
      </c>
      <c r="B428" s="293" t="s">
        <v>996</v>
      </c>
      <c r="C428" s="63" t="s">
        <v>982</v>
      </c>
      <c r="D428" s="63"/>
      <c r="E428" s="63">
        <v>25</v>
      </c>
      <c r="F428" s="97"/>
      <c r="G428" s="107">
        <v>921</v>
      </c>
      <c r="H428" s="161">
        <f>G428*(100-H3)/100</f>
        <v>921</v>
      </c>
      <c r="I428" s="123"/>
      <c r="J428" s="65">
        <f>I428*H428</f>
        <v>0</v>
      </c>
    </row>
    <row r="429" spans="1:10" ht="28.15" customHeight="1">
      <c r="A429" s="121">
        <v>84238</v>
      </c>
      <c r="B429" s="290" t="s">
        <v>1000</v>
      </c>
      <c r="C429" s="61" t="s">
        <v>503</v>
      </c>
      <c r="D429" s="61"/>
      <c r="E429" s="62" t="s">
        <v>316</v>
      </c>
      <c r="F429" s="107"/>
      <c r="G429" s="107">
        <v>650</v>
      </c>
      <c r="H429" s="161">
        <f>G429*(100-H3)/100</f>
        <v>650</v>
      </c>
      <c r="I429" s="126"/>
      <c r="J429" s="65">
        <f>I429*G429</f>
        <v>0</v>
      </c>
    </row>
    <row r="430" spans="1:10" ht="45">
      <c r="A430" s="121">
        <v>84177</v>
      </c>
      <c r="B430" s="225" t="s">
        <v>565</v>
      </c>
      <c r="C430" s="61" t="s">
        <v>501</v>
      </c>
      <c r="D430" s="61"/>
      <c r="E430" s="62" t="s">
        <v>311</v>
      </c>
      <c r="F430" s="107"/>
      <c r="G430" s="107">
        <v>990</v>
      </c>
      <c r="H430" s="161">
        <f>G430*(100-H3)/100</f>
        <v>990</v>
      </c>
      <c r="I430" s="126"/>
      <c r="J430" s="65">
        <f>I430*G430</f>
        <v>0</v>
      </c>
    </row>
    <row r="431" spans="1:10" ht="45">
      <c r="A431" s="266">
        <v>60291</v>
      </c>
      <c r="B431" s="225" t="s">
        <v>565</v>
      </c>
      <c r="C431" s="61" t="s">
        <v>1054</v>
      </c>
      <c r="D431" s="61"/>
      <c r="E431" s="62" t="s">
        <v>311</v>
      </c>
      <c r="F431" s="107"/>
      <c r="G431" s="107">
        <v>1050</v>
      </c>
      <c r="H431" s="161">
        <f>G431*(100-H3)/100</f>
        <v>1050</v>
      </c>
      <c r="I431" s="126"/>
      <c r="J431" s="65">
        <f>I431*G431</f>
        <v>0</v>
      </c>
    </row>
    <row r="432" spans="1:10">
      <c r="A432" s="121">
        <v>84313</v>
      </c>
      <c r="B432" s="83" t="s">
        <v>997</v>
      </c>
      <c r="C432" s="61" t="s">
        <v>312</v>
      </c>
      <c r="D432" s="61"/>
      <c r="E432" s="62" t="s">
        <v>313</v>
      </c>
      <c r="F432" s="107"/>
      <c r="G432" s="308">
        <v>3.5</v>
      </c>
      <c r="H432" s="308">
        <v>3.5</v>
      </c>
      <c r="I432" s="126"/>
      <c r="J432" s="65">
        <f>I432*G432</f>
        <v>0</v>
      </c>
    </row>
    <row r="433" spans="1:10">
      <c r="A433" s="84"/>
      <c r="B433" s="142"/>
      <c r="C433" s="84"/>
      <c r="D433" s="84"/>
      <c r="E433" s="85"/>
      <c r="F433" s="85"/>
      <c r="G433" s="86"/>
      <c r="H433" s="162"/>
      <c r="I433" s="86"/>
      <c r="J433" s="86"/>
    </row>
    <row r="434" spans="1:10">
      <c r="A434" s="84"/>
      <c r="B434" s="142"/>
      <c r="C434" s="84"/>
      <c r="D434" s="84"/>
      <c r="E434" s="85"/>
      <c r="F434" s="85"/>
      <c r="G434" s="86"/>
      <c r="H434" s="162"/>
      <c r="I434" s="86"/>
      <c r="J434" s="86"/>
    </row>
    <row r="435" spans="1:10">
      <c r="A435" s="84"/>
      <c r="B435" s="142"/>
      <c r="C435" s="84"/>
      <c r="D435" s="84"/>
      <c r="E435" s="85"/>
      <c r="F435" s="85"/>
      <c r="G435" s="86"/>
      <c r="H435" s="162"/>
      <c r="I435" s="86"/>
      <c r="J435" s="86"/>
    </row>
    <row r="436" spans="1:10">
      <c r="A436" s="84"/>
      <c r="B436" s="142"/>
      <c r="C436" s="84"/>
      <c r="D436" s="84"/>
      <c r="E436" s="85"/>
      <c r="F436" s="85"/>
      <c r="G436" s="86"/>
      <c r="H436" s="162"/>
      <c r="I436" s="86"/>
      <c r="J436" s="86"/>
    </row>
    <row r="437" spans="1:10">
      <c r="A437" s="84"/>
      <c r="B437" s="142"/>
      <c r="C437" s="84"/>
      <c r="D437" s="84"/>
      <c r="E437" s="85"/>
      <c r="F437" s="85"/>
      <c r="G437" s="86"/>
      <c r="H437" s="162"/>
      <c r="I437" s="86"/>
      <c r="J437" s="86"/>
    </row>
    <row r="438" spans="1:10">
      <c r="A438" s="84"/>
      <c r="B438" s="142"/>
      <c r="C438" s="84"/>
      <c r="D438" s="84"/>
      <c r="E438" s="85"/>
      <c r="F438" s="85"/>
      <c r="G438" s="86"/>
      <c r="H438" s="162"/>
      <c r="I438" s="86"/>
      <c r="J438" s="86"/>
    </row>
    <row r="439" spans="1:10">
      <c r="A439" s="84"/>
      <c r="B439" s="142"/>
      <c r="C439" s="84"/>
      <c r="D439" s="84"/>
      <c r="E439" s="85"/>
      <c r="F439" s="85"/>
      <c r="G439" s="86"/>
      <c r="H439" s="162"/>
      <c r="I439" s="86"/>
      <c r="J439" s="86"/>
    </row>
    <row r="440" spans="1:10">
      <c r="A440" s="84"/>
      <c r="B440" s="142"/>
      <c r="C440" s="84"/>
      <c r="D440" s="84"/>
      <c r="E440" s="85"/>
      <c r="F440" s="85"/>
      <c r="G440" s="86"/>
      <c r="H440" s="162"/>
      <c r="I440" s="86"/>
      <c r="J440" s="86"/>
    </row>
    <row r="441" spans="1:10">
      <c r="A441" s="84"/>
      <c r="B441" s="86"/>
      <c r="C441" s="86"/>
      <c r="D441" s="86"/>
      <c r="E441" s="4"/>
      <c r="F441" s="4"/>
      <c r="G441" s="4"/>
      <c r="H441" s="162"/>
      <c r="I441" s="86"/>
      <c r="J441" s="86"/>
    </row>
    <row r="442" spans="1:10">
      <c r="A442" s="336"/>
      <c r="B442" s="336"/>
      <c r="C442" s="336"/>
      <c r="D442" s="336"/>
      <c r="E442" s="336"/>
      <c r="F442" s="336"/>
      <c r="G442" s="336"/>
      <c r="H442" s="162"/>
      <c r="I442" s="86"/>
      <c r="J442" s="86"/>
    </row>
    <row r="443" spans="1:10">
      <c r="A443" s="84"/>
      <c r="B443" s="143"/>
      <c r="C443" s="87"/>
      <c r="D443" s="87"/>
      <c r="E443" s="88"/>
      <c r="F443" s="88"/>
      <c r="G443" s="89"/>
      <c r="H443" s="162"/>
      <c r="I443" s="86"/>
      <c r="J443" s="86"/>
    </row>
    <row r="444" spans="1:10">
      <c r="A444" s="84"/>
      <c r="B444" s="143"/>
      <c r="C444" s="87"/>
      <c r="D444" s="87"/>
      <c r="E444" s="88"/>
      <c r="F444" s="88"/>
      <c r="G444" s="89"/>
      <c r="H444" s="162"/>
      <c r="I444" s="86"/>
      <c r="J444" s="86"/>
    </row>
    <row r="445" spans="1:10">
      <c r="A445" s="84"/>
      <c r="B445" s="143"/>
      <c r="C445" s="87"/>
      <c r="D445" s="87"/>
      <c r="E445" s="88"/>
      <c r="F445" s="88"/>
      <c r="G445" s="89"/>
      <c r="H445" s="162"/>
      <c r="I445" s="86"/>
      <c r="J445" s="86"/>
    </row>
    <row r="446" spans="1:10">
      <c r="A446" s="84"/>
      <c r="B446" s="143"/>
      <c r="C446" s="87"/>
      <c r="D446" s="87"/>
      <c r="E446" s="88"/>
      <c r="F446" s="88"/>
      <c r="G446" s="89"/>
      <c r="H446" s="162"/>
      <c r="I446" s="86"/>
      <c r="J446" s="86"/>
    </row>
    <row r="447" spans="1:10">
      <c r="A447" s="84"/>
      <c r="B447" s="143"/>
      <c r="C447" s="87"/>
      <c r="D447" s="87"/>
      <c r="E447" s="88"/>
      <c r="F447" s="88"/>
      <c r="G447" s="89"/>
      <c r="H447" s="162"/>
      <c r="I447" s="86"/>
      <c r="J447" s="86"/>
    </row>
    <row r="448" spans="1:10">
      <c r="A448" s="84"/>
      <c r="B448" s="143"/>
      <c r="C448" s="84"/>
      <c r="D448" s="84"/>
      <c r="E448" s="85"/>
      <c r="F448" s="85"/>
      <c r="G448" s="90"/>
      <c r="H448" s="162"/>
      <c r="I448" s="86"/>
      <c r="J448" s="86"/>
    </row>
    <row r="449" spans="1:10">
      <c r="A449" s="84"/>
      <c r="B449" s="143"/>
      <c r="C449" s="84"/>
      <c r="D449" s="84"/>
      <c r="E449" s="85"/>
      <c r="F449" s="85"/>
      <c r="G449" s="90"/>
      <c r="H449" s="162"/>
      <c r="I449" s="86"/>
      <c r="J449" s="86"/>
    </row>
    <row r="450" spans="1:10">
      <c r="A450" s="84"/>
      <c r="B450" s="143"/>
      <c r="C450" s="84"/>
      <c r="D450" s="84"/>
      <c r="E450" s="85"/>
      <c r="F450" s="85"/>
      <c r="G450" s="90"/>
      <c r="H450" s="162"/>
      <c r="I450" s="86"/>
      <c r="J450" s="86"/>
    </row>
    <row r="451" spans="1:10">
      <c r="A451" s="84"/>
      <c r="B451" s="143"/>
      <c r="C451" s="84"/>
      <c r="D451" s="84"/>
      <c r="E451" s="85"/>
      <c r="F451" s="85"/>
      <c r="G451" s="90"/>
      <c r="H451" s="162"/>
      <c r="I451" s="86"/>
      <c r="J451" s="86"/>
    </row>
    <row r="452" spans="1:10">
      <c r="A452" s="84"/>
      <c r="B452" s="143"/>
      <c r="C452" s="84"/>
      <c r="D452" s="84"/>
      <c r="E452" s="85"/>
      <c r="F452" s="85"/>
      <c r="G452" s="90"/>
      <c r="H452" s="162"/>
      <c r="I452" s="86"/>
      <c r="J452" s="86"/>
    </row>
    <row r="453" spans="1:10">
      <c r="A453" s="84"/>
      <c r="B453" s="143"/>
      <c r="C453" s="84"/>
      <c r="D453" s="84"/>
      <c r="E453" s="85"/>
      <c r="F453" s="85"/>
      <c r="G453" s="90"/>
      <c r="H453" s="162"/>
      <c r="I453" s="86"/>
      <c r="J453" s="86"/>
    </row>
    <row r="454" spans="1:10">
      <c r="A454" s="84"/>
      <c r="B454" s="86"/>
      <c r="C454" s="86"/>
      <c r="D454" s="86"/>
      <c r="E454" s="4"/>
      <c r="F454" s="4"/>
      <c r="G454" s="4"/>
      <c r="H454" s="162"/>
      <c r="I454" s="86"/>
      <c r="J454" s="86"/>
    </row>
    <row r="455" spans="1:10">
      <c r="A455" s="337"/>
      <c r="B455" s="337"/>
      <c r="C455" s="337"/>
      <c r="D455" s="337"/>
      <c r="E455" s="337"/>
      <c r="F455" s="337"/>
      <c r="G455" s="337"/>
      <c r="H455" s="162"/>
      <c r="I455" s="86"/>
      <c r="J455" s="86"/>
    </row>
    <row r="456" spans="1:10">
      <c r="A456" s="323"/>
      <c r="B456" s="323"/>
      <c r="C456" s="323"/>
      <c r="D456" s="323"/>
      <c r="E456" s="323"/>
      <c r="F456" s="323"/>
      <c r="G456" s="323"/>
      <c r="H456" s="162"/>
      <c r="I456" s="86"/>
      <c r="J456" s="86"/>
    </row>
    <row r="457" spans="1:10">
      <c r="A457" s="157"/>
      <c r="B457" s="144"/>
      <c r="C457" s="22"/>
      <c r="D457" s="22"/>
      <c r="E457" s="23"/>
      <c r="F457" s="23"/>
      <c r="G457" s="23"/>
      <c r="H457" s="162"/>
      <c r="I457" s="86"/>
      <c r="J457" s="86"/>
    </row>
    <row r="458" spans="1:10">
      <c r="A458" s="157"/>
      <c r="B458" s="144"/>
      <c r="C458" s="22"/>
      <c r="D458" s="22"/>
      <c r="E458" s="23"/>
      <c r="F458" s="23"/>
      <c r="G458" s="23"/>
      <c r="H458" s="162"/>
      <c r="I458" s="86"/>
      <c r="J458" s="86"/>
    </row>
    <row r="459" spans="1:10">
      <c r="A459" s="157"/>
      <c r="B459" s="144"/>
      <c r="C459" s="22"/>
      <c r="D459" s="22"/>
      <c r="E459" s="23"/>
      <c r="F459" s="23"/>
      <c r="G459" s="23"/>
      <c r="H459" s="162"/>
      <c r="I459" s="86"/>
      <c r="J459" s="86"/>
    </row>
    <row r="460" spans="1:10">
      <c r="A460" s="157"/>
      <c r="B460" s="144"/>
      <c r="C460" s="22"/>
      <c r="D460" s="22"/>
      <c r="E460" s="23"/>
      <c r="F460" s="23"/>
      <c r="G460" s="23"/>
      <c r="H460" s="162"/>
      <c r="I460" s="86"/>
      <c r="J460" s="86"/>
    </row>
    <row r="461" spans="1:10">
      <c r="A461" s="157"/>
      <c r="B461" s="144"/>
      <c r="C461" s="22"/>
      <c r="D461" s="22"/>
      <c r="E461" s="23"/>
      <c r="F461" s="23"/>
      <c r="G461" s="23"/>
      <c r="H461" s="162"/>
      <c r="I461" s="86"/>
      <c r="J461" s="86"/>
    </row>
    <row r="462" spans="1:10">
      <c r="A462" s="157"/>
      <c r="B462" s="144"/>
      <c r="C462" s="22"/>
      <c r="D462" s="22"/>
      <c r="E462" s="23"/>
      <c r="F462" s="23"/>
      <c r="G462" s="23"/>
      <c r="H462" s="162"/>
      <c r="I462" s="86"/>
      <c r="J462" s="86"/>
    </row>
    <row r="463" spans="1:10">
      <c r="A463" s="157"/>
      <c r="B463" s="144"/>
      <c r="C463" s="22"/>
      <c r="D463" s="22"/>
      <c r="E463" s="23"/>
      <c r="F463" s="23"/>
      <c r="G463" s="23"/>
      <c r="H463" s="162"/>
      <c r="I463" s="86"/>
      <c r="J463" s="86"/>
    </row>
    <row r="464" spans="1:10">
      <c r="A464" s="157"/>
      <c r="B464" s="144"/>
      <c r="C464" s="22"/>
      <c r="D464" s="22"/>
      <c r="E464" s="23"/>
      <c r="F464" s="23"/>
      <c r="G464" s="23"/>
      <c r="H464" s="162"/>
      <c r="I464" s="86"/>
      <c r="J464" s="86"/>
    </row>
    <row r="465" spans="1:10">
      <c r="A465" s="157"/>
      <c r="B465" s="144"/>
      <c r="C465" s="22"/>
      <c r="D465" s="22"/>
      <c r="E465" s="23"/>
      <c r="F465" s="23"/>
      <c r="G465" s="23"/>
      <c r="H465" s="162"/>
      <c r="I465" s="86"/>
      <c r="J465" s="86"/>
    </row>
    <row r="466" spans="1:10">
      <c r="A466" s="157"/>
      <c r="B466" s="144"/>
      <c r="C466" s="22"/>
      <c r="D466" s="22"/>
      <c r="E466" s="23"/>
      <c r="F466" s="23"/>
      <c r="G466" s="23"/>
      <c r="H466" s="162"/>
      <c r="I466" s="86"/>
      <c r="J466" s="86"/>
    </row>
    <row r="467" spans="1:10">
      <c r="A467" s="157"/>
      <c r="B467" s="144"/>
      <c r="C467" s="22"/>
      <c r="D467" s="22"/>
      <c r="E467" s="23"/>
      <c r="F467" s="23"/>
      <c r="G467" s="23"/>
      <c r="H467" s="162"/>
      <c r="I467" s="86"/>
      <c r="J467" s="86"/>
    </row>
    <row r="468" spans="1:10">
      <c r="A468" s="157"/>
      <c r="B468" s="144"/>
      <c r="C468" s="22"/>
      <c r="D468" s="22"/>
      <c r="E468" s="23"/>
      <c r="F468" s="23"/>
      <c r="G468" s="23"/>
      <c r="H468" s="162"/>
      <c r="I468" s="86"/>
      <c r="J468" s="86"/>
    </row>
    <row r="469" spans="1:10">
      <c r="A469" s="157"/>
      <c r="B469" s="144"/>
      <c r="C469" s="22"/>
      <c r="D469" s="22"/>
      <c r="E469" s="23"/>
      <c r="F469" s="23"/>
      <c r="G469" s="23"/>
      <c r="H469" s="162"/>
      <c r="I469" s="86"/>
      <c r="J469" s="86"/>
    </row>
    <row r="470" spans="1:10">
      <c r="A470" s="84"/>
      <c r="B470" s="86"/>
      <c r="C470" s="86"/>
      <c r="D470" s="86"/>
      <c r="E470" s="4"/>
      <c r="F470" s="4"/>
      <c r="G470" s="4"/>
      <c r="H470" s="162"/>
      <c r="I470" s="86"/>
      <c r="J470" s="86"/>
    </row>
    <row r="471" spans="1:10">
      <c r="A471" s="323"/>
      <c r="B471" s="323"/>
      <c r="C471" s="323"/>
      <c r="D471" s="323"/>
      <c r="E471" s="323"/>
      <c r="F471" s="323"/>
      <c r="G471" s="323"/>
      <c r="H471" s="162"/>
      <c r="I471" s="86"/>
      <c r="J471" s="86"/>
    </row>
    <row r="472" spans="1:10">
      <c r="A472" s="157"/>
      <c r="B472" s="144"/>
      <c r="C472" s="24"/>
      <c r="D472" s="24"/>
      <c r="E472" s="25"/>
      <c r="F472" s="25"/>
      <c r="G472" s="22"/>
      <c r="H472" s="162"/>
      <c r="I472" s="86"/>
      <c r="J472" s="86"/>
    </row>
    <row r="473" spans="1:10">
      <c r="A473" s="157"/>
      <c r="B473" s="145"/>
      <c r="C473" s="26"/>
      <c r="D473" s="26"/>
      <c r="E473" s="25"/>
      <c r="F473" s="25"/>
      <c r="G473" s="22"/>
      <c r="H473" s="162"/>
      <c r="I473" s="86"/>
      <c r="J473" s="86"/>
    </row>
    <row r="474" spans="1:10">
      <c r="A474" s="157"/>
      <c r="B474" s="144"/>
      <c r="C474" s="24"/>
      <c r="D474" s="24"/>
      <c r="E474" s="25"/>
      <c r="F474" s="25"/>
      <c r="G474" s="22"/>
      <c r="H474" s="162"/>
      <c r="I474" s="86"/>
      <c r="J474" s="86"/>
    </row>
    <row r="475" spans="1:10">
      <c r="A475" s="157"/>
      <c r="B475" s="145"/>
      <c r="C475" s="26"/>
      <c r="D475" s="26"/>
      <c r="E475" s="25"/>
      <c r="F475" s="25"/>
      <c r="G475" s="22"/>
      <c r="H475" s="162"/>
      <c r="I475" s="86"/>
      <c r="J475" s="86"/>
    </row>
    <row r="476" spans="1:10">
      <c r="A476" s="22"/>
      <c r="B476" s="145"/>
      <c r="C476" s="24"/>
      <c r="D476" s="24"/>
      <c r="E476" s="25"/>
      <c r="F476" s="25"/>
      <c r="G476" s="22"/>
      <c r="H476" s="162"/>
      <c r="I476" s="86"/>
      <c r="J476" s="86"/>
    </row>
    <row r="477" spans="1:10">
      <c r="A477" s="22"/>
      <c r="B477" s="144"/>
      <c r="C477" s="24"/>
      <c r="D477" s="24"/>
      <c r="E477" s="25"/>
      <c r="F477" s="25"/>
      <c r="G477" s="22"/>
      <c r="H477" s="162"/>
      <c r="I477" s="86"/>
      <c r="J477" s="86"/>
    </row>
    <row r="478" spans="1:10">
      <c r="A478" s="22"/>
      <c r="B478" s="145"/>
      <c r="C478" s="24"/>
      <c r="D478" s="24"/>
      <c r="E478" s="25"/>
      <c r="F478" s="25"/>
      <c r="G478" s="22"/>
      <c r="H478" s="162"/>
      <c r="I478" s="86"/>
      <c r="J478" s="86"/>
    </row>
    <row r="479" spans="1:10">
      <c r="A479" s="22"/>
      <c r="B479" s="145"/>
      <c r="C479" s="24"/>
      <c r="D479" s="24"/>
      <c r="E479" s="25"/>
      <c r="F479" s="25"/>
      <c r="G479" s="22"/>
      <c r="H479" s="162"/>
      <c r="I479" s="86"/>
      <c r="J479" s="86"/>
    </row>
    <row r="480" spans="1:10">
      <c r="A480" s="22"/>
      <c r="B480" s="145"/>
      <c r="C480" s="24"/>
      <c r="D480" s="24"/>
      <c r="E480" s="25"/>
      <c r="F480" s="25"/>
      <c r="G480" s="22"/>
      <c r="H480" s="162"/>
      <c r="I480" s="86"/>
      <c r="J480" s="86"/>
    </row>
    <row r="481" spans="1:10">
      <c r="A481" s="22"/>
      <c r="B481" s="145"/>
      <c r="C481" s="24"/>
      <c r="D481" s="24"/>
      <c r="E481" s="25"/>
      <c r="F481" s="25"/>
      <c r="G481" s="22"/>
      <c r="H481" s="162"/>
      <c r="I481" s="86"/>
      <c r="J481" s="86"/>
    </row>
    <row r="482" spans="1:10">
      <c r="A482" s="22"/>
      <c r="B482" s="144"/>
      <c r="C482" s="24"/>
      <c r="D482" s="24"/>
      <c r="E482" s="25"/>
      <c r="F482" s="25"/>
      <c r="G482" s="22"/>
      <c r="H482" s="162"/>
      <c r="I482" s="86"/>
      <c r="J482" s="86"/>
    </row>
    <row r="483" spans="1:10">
      <c r="A483" s="22"/>
      <c r="B483" s="145"/>
      <c r="C483" s="24"/>
      <c r="D483" s="24"/>
      <c r="E483" s="25"/>
      <c r="F483" s="25"/>
      <c r="G483" s="22"/>
      <c r="H483" s="162"/>
      <c r="I483" s="86"/>
      <c r="J483" s="86"/>
    </row>
    <row r="484" spans="1:10">
      <c r="A484" s="22"/>
      <c r="B484" s="144"/>
      <c r="C484" s="24"/>
      <c r="D484" s="24"/>
      <c r="E484" s="25"/>
      <c r="F484" s="25"/>
      <c r="G484" s="22"/>
      <c r="H484" s="162"/>
      <c r="I484" s="86"/>
      <c r="J484" s="86"/>
    </row>
    <row r="485" spans="1:10">
      <c r="A485" s="22"/>
      <c r="B485" s="145"/>
      <c r="C485" s="24"/>
      <c r="D485" s="24"/>
      <c r="E485" s="25"/>
      <c r="F485" s="25"/>
      <c r="G485" s="22"/>
      <c r="H485" s="162"/>
      <c r="I485" s="86"/>
      <c r="J485" s="86"/>
    </row>
    <row r="486" spans="1:10">
      <c r="A486" s="22"/>
      <c r="B486" s="145"/>
      <c r="C486" s="24"/>
      <c r="D486" s="24"/>
      <c r="E486" s="25"/>
      <c r="F486" s="25"/>
      <c r="G486" s="22"/>
      <c r="H486" s="162"/>
      <c r="I486" s="86"/>
      <c r="J486" s="86"/>
    </row>
    <row r="487" spans="1:10">
      <c r="A487" s="22"/>
      <c r="B487" s="144"/>
      <c r="C487" s="24"/>
      <c r="D487" s="24"/>
      <c r="E487" s="25"/>
      <c r="F487" s="25"/>
      <c r="G487" s="22"/>
      <c r="H487" s="162"/>
      <c r="I487" s="86"/>
      <c r="J487" s="86"/>
    </row>
    <row r="488" spans="1:10">
      <c r="A488" s="22"/>
      <c r="B488" s="145"/>
      <c r="C488" s="24"/>
      <c r="D488" s="24"/>
      <c r="E488" s="25"/>
      <c r="F488" s="25"/>
      <c r="G488" s="22"/>
      <c r="H488" s="162"/>
      <c r="I488" s="86"/>
      <c r="J488" s="86"/>
    </row>
    <row r="489" spans="1:10">
      <c r="A489" s="22"/>
      <c r="B489" s="145"/>
      <c r="C489" s="24"/>
      <c r="D489" s="24"/>
      <c r="E489" s="25"/>
      <c r="F489" s="25"/>
      <c r="G489" s="22"/>
      <c r="H489" s="162"/>
      <c r="I489" s="86"/>
      <c r="J489" s="86"/>
    </row>
    <row r="490" spans="1:10">
      <c r="A490" s="22"/>
      <c r="B490" s="145"/>
      <c r="C490" s="24"/>
      <c r="D490" s="24"/>
      <c r="E490" s="25"/>
      <c r="F490" s="25"/>
      <c r="G490" s="22"/>
      <c r="H490" s="162"/>
      <c r="I490" s="86"/>
      <c r="J490" s="86"/>
    </row>
    <row r="491" spans="1:10">
      <c r="A491" s="22"/>
      <c r="B491" s="145"/>
      <c r="C491" s="24"/>
      <c r="D491" s="24"/>
      <c r="E491" s="25"/>
      <c r="F491" s="25"/>
      <c r="G491" s="22"/>
      <c r="H491" s="162"/>
      <c r="I491" s="86"/>
      <c r="J491" s="86"/>
    </row>
    <row r="492" spans="1:10">
      <c r="A492" s="22"/>
      <c r="B492" s="145"/>
      <c r="C492" s="24"/>
      <c r="D492" s="24"/>
      <c r="E492" s="25"/>
      <c r="F492" s="25"/>
      <c r="G492" s="22"/>
      <c r="H492" s="162"/>
      <c r="I492" s="86"/>
      <c r="J492" s="86"/>
    </row>
    <row r="493" spans="1:10">
      <c r="A493" s="22"/>
      <c r="B493" s="145"/>
      <c r="C493" s="24"/>
      <c r="D493" s="24"/>
      <c r="E493" s="25"/>
      <c r="F493" s="25"/>
      <c r="G493" s="22"/>
      <c r="H493" s="162"/>
      <c r="I493" s="86"/>
      <c r="J493" s="86"/>
    </row>
    <row r="494" spans="1:10">
      <c r="A494" s="22"/>
      <c r="B494" s="145"/>
      <c r="C494" s="24"/>
      <c r="D494" s="24"/>
      <c r="E494" s="25"/>
      <c r="F494" s="25"/>
      <c r="G494" s="22"/>
      <c r="H494" s="162"/>
      <c r="I494" s="86"/>
      <c r="J494" s="86"/>
    </row>
    <row r="495" spans="1:10">
      <c r="A495" s="22"/>
      <c r="B495" s="145"/>
      <c r="C495" s="24"/>
      <c r="D495" s="24"/>
      <c r="E495" s="25"/>
      <c r="F495" s="25"/>
      <c r="G495" s="22"/>
      <c r="H495" s="162"/>
      <c r="I495" s="86"/>
      <c r="J495" s="86"/>
    </row>
    <row r="496" spans="1:10">
      <c r="A496" s="22"/>
      <c r="B496" s="145"/>
      <c r="C496" s="24"/>
      <c r="D496" s="24"/>
      <c r="E496" s="25"/>
      <c r="F496" s="25"/>
      <c r="G496" s="22"/>
      <c r="H496" s="162"/>
      <c r="I496" s="86"/>
      <c r="J496" s="86"/>
    </row>
    <row r="497" spans="1:10">
      <c r="A497" s="22"/>
      <c r="B497" s="144"/>
      <c r="C497" s="24"/>
      <c r="D497" s="24"/>
      <c r="E497" s="25"/>
      <c r="F497" s="25"/>
      <c r="G497" s="22"/>
      <c r="H497" s="162"/>
      <c r="I497" s="86"/>
      <c r="J497" s="86"/>
    </row>
    <row r="498" spans="1:10">
      <c r="A498" s="22"/>
      <c r="B498" s="145"/>
      <c r="C498" s="24"/>
      <c r="D498" s="24"/>
      <c r="E498" s="25"/>
      <c r="F498" s="25"/>
      <c r="G498" s="22"/>
      <c r="H498" s="162"/>
      <c r="I498" s="86"/>
      <c r="J498" s="86"/>
    </row>
    <row r="499" spans="1:10">
      <c r="A499" s="22"/>
      <c r="B499" s="145"/>
      <c r="C499" s="24"/>
      <c r="D499" s="24"/>
      <c r="E499" s="25"/>
      <c r="F499" s="25"/>
      <c r="G499" s="22"/>
      <c r="H499" s="162"/>
      <c r="I499" s="86"/>
      <c r="J499" s="86"/>
    </row>
    <row r="500" spans="1:10">
      <c r="A500" s="22"/>
      <c r="B500" s="145"/>
      <c r="C500" s="24"/>
      <c r="D500" s="24"/>
      <c r="E500" s="25"/>
      <c r="F500" s="25"/>
      <c r="G500" s="22"/>
      <c r="H500" s="162"/>
      <c r="I500" s="86"/>
      <c r="J500" s="86"/>
    </row>
    <row r="501" spans="1:10">
      <c r="A501" s="22"/>
      <c r="B501" s="145"/>
      <c r="C501" s="24"/>
      <c r="D501" s="24"/>
      <c r="E501" s="25"/>
      <c r="F501" s="25"/>
      <c r="G501" s="22"/>
      <c r="H501" s="162"/>
      <c r="I501" s="86"/>
      <c r="J501" s="86"/>
    </row>
    <row r="502" spans="1:10">
      <c r="A502" s="22"/>
      <c r="B502" s="145"/>
      <c r="C502" s="24"/>
      <c r="D502" s="24"/>
      <c r="E502" s="25"/>
      <c r="F502" s="25"/>
      <c r="G502" s="22"/>
      <c r="H502" s="162"/>
      <c r="I502" s="86"/>
      <c r="J502" s="86"/>
    </row>
    <row r="503" spans="1:10">
      <c r="A503" s="22"/>
      <c r="B503" s="145"/>
      <c r="C503" s="24"/>
      <c r="D503" s="24"/>
      <c r="E503" s="25"/>
      <c r="F503" s="25"/>
      <c r="G503" s="22"/>
      <c r="H503" s="162"/>
      <c r="I503" s="86"/>
      <c r="J503" s="86"/>
    </row>
    <row r="504" spans="1:10">
      <c r="A504" s="22"/>
      <c r="B504" s="144"/>
      <c r="C504" s="24"/>
      <c r="D504" s="24"/>
      <c r="E504" s="25"/>
      <c r="F504" s="25"/>
      <c r="G504" s="22"/>
      <c r="H504" s="162"/>
      <c r="I504" s="86"/>
      <c r="J504" s="86"/>
    </row>
    <row r="505" spans="1:10">
      <c r="A505" s="22"/>
      <c r="B505" s="144"/>
      <c r="C505" s="24"/>
      <c r="D505" s="24"/>
      <c r="E505" s="25"/>
      <c r="F505" s="25"/>
      <c r="G505" s="22"/>
      <c r="H505" s="162"/>
      <c r="I505" s="86"/>
      <c r="J505" s="86"/>
    </row>
    <row r="506" spans="1:10">
      <c r="A506" s="22"/>
      <c r="B506" s="145"/>
      <c r="C506" s="24"/>
      <c r="D506" s="24"/>
      <c r="E506" s="25"/>
      <c r="F506" s="25"/>
      <c r="G506" s="22"/>
      <c r="H506" s="162"/>
      <c r="I506" s="86"/>
      <c r="J506" s="86"/>
    </row>
    <row r="507" spans="1:10">
      <c r="A507" s="22"/>
      <c r="B507" s="145"/>
      <c r="C507" s="24"/>
      <c r="D507" s="24"/>
      <c r="E507" s="25"/>
      <c r="F507" s="25"/>
      <c r="G507" s="22"/>
      <c r="H507" s="162"/>
      <c r="I507" s="86"/>
      <c r="J507" s="86"/>
    </row>
    <row r="508" spans="1:10">
      <c r="A508" s="22"/>
      <c r="B508" s="145"/>
      <c r="C508" s="24"/>
      <c r="D508" s="24"/>
      <c r="E508" s="25"/>
      <c r="F508" s="25"/>
      <c r="G508" s="22"/>
      <c r="H508" s="162"/>
      <c r="I508" s="86"/>
      <c r="J508" s="86"/>
    </row>
    <row r="509" spans="1:10">
      <c r="A509" s="22"/>
      <c r="B509" s="145"/>
      <c r="C509" s="24"/>
      <c r="D509" s="24"/>
      <c r="E509" s="25"/>
      <c r="F509" s="25"/>
      <c r="G509" s="22"/>
      <c r="H509" s="162"/>
      <c r="I509" s="86"/>
      <c r="J509" s="86"/>
    </row>
    <row r="510" spans="1:10">
      <c r="A510" s="22"/>
      <c r="B510" s="144"/>
      <c r="C510" s="24"/>
      <c r="D510" s="24"/>
      <c r="E510" s="25"/>
      <c r="F510" s="25"/>
      <c r="G510" s="22"/>
      <c r="H510" s="162"/>
      <c r="I510" s="86"/>
      <c r="J510" s="86"/>
    </row>
    <row r="511" spans="1:10">
      <c r="A511" s="22"/>
      <c r="B511" s="144"/>
      <c r="C511" s="24"/>
      <c r="D511" s="24"/>
      <c r="E511" s="25"/>
      <c r="F511" s="25"/>
      <c r="G511" s="22"/>
      <c r="H511" s="162"/>
      <c r="I511" s="86"/>
      <c r="J511" s="86"/>
    </row>
    <row r="512" spans="1:10">
      <c r="A512" s="22"/>
      <c r="B512" s="144"/>
      <c r="C512" s="24"/>
      <c r="D512" s="24"/>
      <c r="E512" s="25"/>
      <c r="F512" s="25"/>
      <c r="G512" s="22"/>
      <c r="H512" s="162"/>
      <c r="I512" s="86"/>
      <c r="J512" s="86"/>
    </row>
    <row r="513" spans="1:10">
      <c r="A513" s="22"/>
      <c r="B513" s="145"/>
      <c r="C513" s="24"/>
      <c r="D513" s="24"/>
      <c r="E513" s="25"/>
      <c r="F513" s="25"/>
      <c r="G513" s="22"/>
      <c r="H513" s="162"/>
      <c r="I513" s="86"/>
      <c r="J513" s="86"/>
    </row>
    <row r="514" spans="1:10">
      <c r="A514" s="22"/>
      <c r="B514" s="145"/>
      <c r="C514" s="24"/>
      <c r="D514" s="24"/>
      <c r="E514" s="25"/>
      <c r="F514" s="25"/>
      <c r="G514" s="22"/>
      <c r="H514" s="162"/>
      <c r="I514" s="86"/>
      <c r="J514" s="86"/>
    </row>
    <row r="515" spans="1:10">
      <c r="A515" s="22"/>
      <c r="B515" s="145"/>
      <c r="C515" s="24"/>
      <c r="D515" s="24"/>
      <c r="E515" s="25"/>
      <c r="F515" s="25"/>
      <c r="G515" s="22"/>
      <c r="H515" s="162"/>
      <c r="I515" s="86"/>
      <c r="J515" s="86"/>
    </row>
    <row r="516" spans="1:10">
      <c r="A516" s="22"/>
      <c r="B516" s="144"/>
      <c r="C516" s="24"/>
      <c r="D516" s="24"/>
      <c r="E516" s="25"/>
      <c r="F516" s="25"/>
      <c r="G516" s="22"/>
      <c r="H516" s="162"/>
      <c r="I516" s="86"/>
      <c r="J516" s="86"/>
    </row>
    <row r="517" spans="1:10">
      <c r="A517" s="22"/>
      <c r="B517" s="144"/>
      <c r="C517" s="24"/>
      <c r="D517" s="24"/>
      <c r="E517" s="25"/>
      <c r="F517" s="25"/>
      <c r="G517" s="22"/>
      <c r="H517" s="162"/>
      <c r="I517" s="86"/>
      <c r="J517" s="86"/>
    </row>
    <row r="518" spans="1:10">
      <c r="A518" s="22"/>
      <c r="B518" s="145"/>
      <c r="C518" s="24"/>
      <c r="D518" s="24"/>
      <c r="E518" s="25"/>
      <c r="F518" s="25"/>
      <c r="G518" s="22"/>
      <c r="H518" s="162"/>
      <c r="I518" s="86"/>
      <c r="J518" s="86"/>
    </row>
    <row r="519" spans="1:10">
      <c r="A519" s="22"/>
      <c r="B519" s="144"/>
      <c r="C519" s="27"/>
      <c r="D519" s="27"/>
      <c r="E519" s="25"/>
      <c r="F519" s="25"/>
      <c r="G519" s="22"/>
      <c r="H519" s="162"/>
      <c r="I519" s="86"/>
      <c r="J519" s="86"/>
    </row>
    <row r="520" spans="1:10">
      <c r="A520" s="22"/>
      <c r="B520" s="145"/>
      <c r="C520" s="27"/>
      <c r="D520" s="27"/>
      <c r="E520" s="25"/>
      <c r="F520" s="25"/>
      <c r="G520" s="22"/>
      <c r="H520" s="162"/>
      <c r="I520" s="86"/>
      <c r="J520" s="86"/>
    </row>
    <row r="521" spans="1:10">
      <c r="A521" s="22"/>
      <c r="B521" s="144"/>
      <c r="C521" s="24"/>
      <c r="D521" s="24"/>
      <c r="E521" s="25"/>
      <c r="F521" s="25"/>
      <c r="G521" s="22"/>
      <c r="H521" s="162"/>
      <c r="I521" s="86"/>
      <c r="J521" s="86"/>
    </row>
    <row r="522" spans="1:10">
      <c r="A522" s="22"/>
      <c r="B522" s="144"/>
      <c r="C522" s="24"/>
      <c r="D522" s="24"/>
      <c r="E522" s="25"/>
      <c r="F522" s="25"/>
      <c r="G522" s="22"/>
      <c r="H522" s="162"/>
      <c r="I522" s="86"/>
      <c r="J522" s="86"/>
    </row>
    <row r="523" spans="1:10">
      <c r="A523" s="84"/>
      <c r="B523" s="86"/>
      <c r="C523" s="86"/>
      <c r="D523" s="86"/>
      <c r="E523" s="4"/>
      <c r="F523" s="4"/>
      <c r="G523" s="4"/>
      <c r="H523" s="162"/>
      <c r="I523" s="86"/>
      <c r="J523" s="86"/>
    </row>
    <row r="524" spans="1:10">
      <c r="A524" s="323"/>
      <c r="B524" s="323"/>
      <c r="C524" s="323"/>
      <c r="D524" s="323"/>
      <c r="E524" s="323"/>
      <c r="F524" s="323"/>
      <c r="G524" s="323"/>
      <c r="H524" s="162"/>
      <c r="I524" s="86"/>
      <c r="J524" s="86"/>
    </row>
    <row r="525" spans="1:10">
      <c r="A525" s="22"/>
      <c r="B525" s="146"/>
      <c r="C525" s="28"/>
      <c r="D525" s="28"/>
      <c r="E525" s="29"/>
      <c r="F525" s="29"/>
      <c r="G525" s="22"/>
      <c r="H525" s="162"/>
      <c r="I525" s="86"/>
      <c r="J525" s="86"/>
    </row>
    <row r="526" spans="1:10">
      <c r="A526" s="22"/>
      <c r="B526" s="146"/>
      <c r="C526" s="28"/>
      <c r="D526" s="28"/>
      <c r="E526" s="29"/>
      <c r="F526" s="29"/>
      <c r="G526" s="22"/>
      <c r="H526" s="162"/>
      <c r="I526" s="86"/>
      <c r="J526" s="86"/>
    </row>
    <row r="527" spans="1:10">
      <c r="A527" s="22"/>
      <c r="B527" s="146"/>
      <c r="C527" s="28"/>
      <c r="D527" s="28"/>
      <c r="E527" s="29"/>
      <c r="F527" s="29"/>
      <c r="G527" s="22"/>
      <c r="H527" s="162"/>
      <c r="I527" s="86"/>
      <c r="J527" s="86"/>
    </row>
    <row r="528" spans="1:10">
      <c r="A528" s="22"/>
      <c r="B528" s="146"/>
      <c r="C528" s="28"/>
      <c r="D528" s="28"/>
      <c r="E528" s="29"/>
      <c r="F528" s="29"/>
      <c r="G528" s="22"/>
      <c r="H528" s="162"/>
      <c r="I528" s="86"/>
      <c r="J528" s="86"/>
    </row>
    <row r="529" spans="1:10">
      <c r="A529" s="22"/>
      <c r="B529" s="146"/>
      <c r="C529" s="28"/>
      <c r="D529" s="28"/>
      <c r="E529" s="29"/>
      <c r="F529" s="29"/>
      <c r="G529" s="22"/>
      <c r="H529" s="162"/>
      <c r="I529" s="86"/>
      <c r="J529" s="86"/>
    </row>
    <row r="530" spans="1:10">
      <c r="A530" s="22"/>
      <c r="B530" s="146"/>
      <c r="C530" s="28"/>
      <c r="D530" s="28"/>
      <c r="E530" s="29"/>
      <c r="F530" s="29"/>
      <c r="G530" s="22"/>
      <c r="H530" s="162"/>
      <c r="I530" s="86"/>
      <c r="J530" s="86"/>
    </row>
    <row r="531" spans="1:10">
      <c r="A531" s="22"/>
      <c r="B531" s="146"/>
      <c r="C531" s="28"/>
      <c r="D531" s="28"/>
      <c r="E531" s="29"/>
      <c r="F531" s="29"/>
      <c r="G531" s="22"/>
      <c r="H531" s="162"/>
      <c r="I531" s="86"/>
      <c r="J531" s="86"/>
    </row>
    <row r="532" spans="1:10">
      <c r="A532" s="22"/>
      <c r="B532" s="146"/>
      <c r="C532" s="28"/>
      <c r="D532" s="28"/>
      <c r="E532" s="29"/>
      <c r="F532" s="29"/>
      <c r="G532" s="22"/>
      <c r="H532" s="162"/>
      <c r="I532" s="86"/>
      <c r="J532" s="86"/>
    </row>
    <row r="533" spans="1:10">
      <c r="A533" s="22"/>
      <c r="B533" s="146"/>
      <c r="C533" s="28"/>
      <c r="D533" s="28"/>
      <c r="E533" s="29"/>
      <c r="F533" s="29"/>
      <c r="G533" s="22"/>
      <c r="H533" s="162"/>
      <c r="I533" s="86"/>
      <c r="J533" s="86"/>
    </row>
    <row r="534" spans="1:10">
      <c r="A534" s="22"/>
      <c r="B534" s="146"/>
      <c r="C534" s="28"/>
      <c r="D534" s="28"/>
      <c r="E534" s="29"/>
      <c r="F534" s="29"/>
      <c r="G534" s="22"/>
      <c r="H534" s="162"/>
      <c r="I534" s="86"/>
      <c r="J534" s="86"/>
    </row>
    <row r="535" spans="1:10">
      <c r="A535" s="22"/>
      <c r="B535" s="146"/>
      <c r="C535" s="28"/>
      <c r="D535" s="28"/>
      <c r="E535" s="29"/>
      <c r="F535" s="29"/>
      <c r="G535" s="22"/>
      <c r="H535" s="162"/>
      <c r="I535" s="86"/>
      <c r="J535" s="86"/>
    </row>
    <row r="536" spans="1:10">
      <c r="A536" s="22"/>
      <c r="B536" s="146"/>
      <c r="C536" s="28"/>
      <c r="D536" s="28"/>
      <c r="E536" s="29"/>
      <c r="F536" s="29"/>
      <c r="G536" s="22"/>
      <c r="H536" s="162"/>
      <c r="I536" s="86"/>
      <c r="J536" s="86"/>
    </row>
    <row r="537" spans="1:10">
      <c r="A537" s="22"/>
      <c r="B537" s="147"/>
      <c r="C537" s="30"/>
      <c r="D537" s="30"/>
      <c r="E537" s="29"/>
      <c r="F537" s="29"/>
      <c r="G537" s="22"/>
      <c r="H537" s="162"/>
      <c r="I537" s="86"/>
      <c r="J537" s="86"/>
    </row>
    <row r="538" spans="1:10">
      <c r="A538" s="22"/>
      <c r="B538" s="147"/>
      <c r="C538" s="30"/>
      <c r="D538" s="30"/>
      <c r="E538" s="29"/>
      <c r="F538" s="29"/>
      <c r="G538" s="22"/>
      <c r="H538" s="162"/>
      <c r="I538" s="86"/>
      <c r="J538" s="86"/>
    </row>
    <row r="539" spans="1:10">
      <c r="A539" s="22"/>
      <c r="B539" s="147"/>
      <c r="C539" s="30"/>
      <c r="D539" s="30"/>
      <c r="E539" s="29"/>
      <c r="F539" s="29"/>
      <c r="G539" s="22"/>
      <c r="H539" s="162"/>
      <c r="I539" s="86"/>
      <c r="J539" s="86"/>
    </row>
    <row r="540" spans="1:10">
      <c r="A540" s="22"/>
      <c r="B540" s="147"/>
      <c r="C540" s="30"/>
      <c r="D540" s="30"/>
      <c r="E540" s="29"/>
      <c r="F540" s="29"/>
      <c r="G540" s="22"/>
      <c r="H540" s="162"/>
      <c r="I540" s="86"/>
      <c r="J540" s="86"/>
    </row>
    <row r="541" spans="1:10">
      <c r="A541" s="22"/>
      <c r="B541" s="147"/>
      <c r="C541" s="30"/>
      <c r="D541" s="30"/>
      <c r="E541" s="29"/>
      <c r="F541" s="29"/>
      <c r="G541" s="22"/>
      <c r="H541" s="162"/>
      <c r="I541" s="86"/>
      <c r="J541" s="86"/>
    </row>
    <row r="542" spans="1:10">
      <c r="A542" s="22"/>
      <c r="B542" s="147"/>
      <c r="C542" s="30"/>
      <c r="D542" s="30"/>
      <c r="E542" s="29"/>
      <c r="F542" s="29"/>
      <c r="G542" s="22"/>
      <c r="H542" s="162"/>
      <c r="I542" s="86"/>
      <c r="J542" s="86"/>
    </row>
    <row r="543" spans="1:10">
      <c r="A543" s="22"/>
      <c r="B543" s="147"/>
      <c r="C543" s="30"/>
      <c r="D543" s="30"/>
      <c r="E543" s="29"/>
      <c r="F543" s="29"/>
      <c r="G543" s="22"/>
      <c r="H543" s="162"/>
      <c r="I543" s="86"/>
      <c r="J543" s="86"/>
    </row>
    <row r="544" spans="1:10">
      <c r="A544" s="22"/>
      <c r="B544" s="147"/>
      <c r="C544" s="30"/>
      <c r="D544" s="30"/>
      <c r="E544" s="29"/>
      <c r="F544" s="29"/>
      <c r="G544" s="22"/>
      <c r="H544" s="162"/>
      <c r="I544" s="86"/>
      <c r="J544" s="86"/>
    </row>
    <row r="545" spans="1:10">
      <c r="A545" s="22"/>
      <c r="B545" s="147"/>
      <c r="C545" s="30"/>
      <c r="D545" s="30"/>
      <c r="E545" s="29"/>
      <c r="F545" s="29"/>
      <c r="G545" s="22"/>
      <c r="H545" s="162"/>
      <c r="I545" s="86"/>
      <c r="J545" s="86"/>
    </row>
    <row r="546" spans="1:10">
      <c r="A546" s="22"/>
      <c r="B546" s="147"/>
      <c r="C546" s="30"/>
      <c r="D546" s="30"/>
      <c r="E546" s="29"/>
      <c r="F546" s="29"/>
      <c r="G546" s="22"/>
      <c r="H546" s="162"/>
      <c r="I546" s="86"/>
      <c r="J546" s="86"/>
    </row>
    <row r="547" spans="1:10">
      <c r="A547" s="22"/>
      <c r="B547" s="147"/>
      <c r="C547" s="30"/>
      <c r="D547" s="30"/>
      <c r="E547" s="29"/>
      <c r="F547" s="29"/>
      <c r="G547" s="22"/>
      <c r="H547" s="162"/>
      <c r="I547" s="86"/>
      <c r="J547" s="86"/>
    </row>
    <row r="548" spans="1:10">
      <c r="A548" s="84"/>
      <c r="B548" s="86"/>
      <c r="C548" s="86"/>
      <c r="D548" s="86"/>
      <c r="E548" s="4"/>
      <c r="F548" s="4"/>
      <c r="G548" s="4"/>
      <c r="H548" s="162"/>
      <c r="I548" s="86"/>
      <c r="J548" s="86"/>
    </row>
    <row r="549" spans="1:10">
      <c r="A549" s="323"/>
      <c r="B549" s="323"/>
      <c r="C549" s="323"/>
      <c r="D549" s="323"/>
      <c r="E549" s="323"/>
      <c r="F549" s="323"/>
      <c r="G549" s="323"/>
      <c r="H549" s="162"/>
      <c r="I549" s="86"/>
      <c r="J549" s="86"/>
    </row>
    <row r="550" spans="1:10">
      <c r="A550" s="22"/>
      <c r="B550" s="148"/>
      <c r="C550" s="27"/>
      <c r="D550" s="27"/>
      <c r="E550" s="25"/>
      <c r="F550" s="25"/>
      <c r="G550" s="22"/>
      <c r="H550" s="162"/>
      <c r="I550" s="86"/>
      <c r="J550" s="86"/>
    </row>
    <row r="551" spans="1:10">
      <c r="A551" s="22"/>
      <c r="B551" s="148"/>
      <c r="C551" s="27"/>
      <c r="D551" s="27"/>
      <c r="E551" s="25"/>
      <c r="F551" s="25"/>
      <c r="G551" s="22"/>
      <c r="H551" s="162"/>
      <c r="I551" s="86"/>
      <c r="J551" s="86"/>
    </row>
    <row r="552" spans="1:10">
      <c r="A552" s="22"/>
      <c r="B552" s="148"/>
      <c r="C552" s="27"/>
      <c r="D552" s="27"/>
      <c r="E552" s="25"/>
      <c r="F552" s="25"/>
      <c r="G552" s="22"/>
      <c r="H552" s="162"/>
      <c r="I552" s="86"/>
      <c r="J552" s="86"/>
    </row>
    <row r="553" spans="1:10">
      <c r="A553" s="22"/>
      <c r="B553" s="148"/>
      <c r="C553" s="27"/>
      <c r="D553" s="27"/>
      <c r="E553" s="25"/>
      <c r="F553" s="25"/>
      <c r="G553" s="22"/>
      <c r="H553" s="162"/>
      <c r="I553" s="86"/>
      <c r="J553" s="86"/>
    </row>
    <row r="554" spans="1:10">
      <c r="A554" s="22"/>
      <c r="B554" s="148"/>
      <c r="C554" s="27"/>
      <c r="D554" s="27"/>
      <c r="E554" s="25"/>
      <c r="F554" s="25"/>
      <c r="G554" s="22"/>
      <c r="H554" s="162"/>
      <c r="I554" s="86"/>
      <c r="J554" s="86"/>
    </row>
    <row r="555" spans="1:10">
      <c r="A555" s="22"/>
      <c r="B555" s="148"/>
      <c r="C555" s="27"/>
      <c r="D555" s="27"/>
      <c r="E555" s="25"/>
      <c r="F555" s="25"/>
      <c r="G555" s="22"/>
      <c r="H555" s="162"/>
      <c r="I555" s="86"/>
      <c r="J555" s="86"/>
    </row>
    <row r="556" spans="1:10">
      <c r="A556" s="22"/>
      <c r="B556" s="148"/>
      <c r="C556" s="27"/>
      <c r="D556" s="27"/>
      <c r="E556" s="25"/>
      <c r="F556" s="25"/>
      <c r="G556" s="22"/>
      <c r="H556" s="162"/>
      <c r="I556" s="86"/>
      <c r="J556" s="86"/>
    </row>
    <row r="557" spans="1:10">
      <c r="A557" s="22"/>
      <c r="B557" s="148"/>
      <c r="C557" s="27"/>
      <c r="D557" s="27"/>
      <c r="E557" s="25"/>
      <c r="F557" s="25"/>
      <c r="G557" s="22"/>
      <c r="H557" s="162"/>
      <c r="I557" s="86"/>
      <c r="J557" s="86"/>
    </row>
    <row r="558" spans="1:10">
      <c r="A558" s="22"/>
      <c r="B558" s="148"/>
      <c r="C558" s="27"/>
      <c r="D558" s="27"/>
      <c r="E558" s="25"/>
      <c r="F558" s="25"/>
      <c r="G558" s="22"/>
      <c r="H558" s="162"/>
      <c r="I558" s="86"/>
      <c r="J558" s="86"/>
    </row>
    <row r="559" spans="1:10">
      <c r="A559" s="22"/>
      <c r="B559" s="148"/>
      <c r="C559" s="27"/>
      <c r="D559" s="27"/>
      <c r="E559" s="25"/>
      <c r="F559" s="25"/>
      <c r="G559" s="22"/>
      <c r="H559" s="162"/>
      <c r="I559" s="86"/>
      <c r="J559" s="86"/>
    </row>
    <row r="560" spans="1:10">
      <c r="A560" s="22"/>
      <c r="B560" s="148"/>
      <c r="C560" s="27"/>
      <c r="D560" s="27"/>
      <c r="E560" s="25"/>
      <c r="F560" s="25"/>
      <c r="G560" s="22"/>
      <c r="H560" s="162"/>
      <c r="I560" s="86"/>
      <c r="J560" s="86"/>
    </row>
    <row r="561" spans="1:10">
      <c r="A561" s="22"/>
      <c r="B561" s="148"/>
      <c r="C561" s="27"/>
      <c r="D561" s="27"/>
      <c r="E561" s="25"/>
      <c r="F561" s="25"/>
      <c r="G561" s="22"/>
      <c r="H561" s="162"/>
      <c r="I561" s="86"/>
      <c r="J561" s="86"/>
    </row>
    <row r="562" spans="1:10">
      <c r="A562" s="22"/>
      <c r="B562" s="148"/>
      <c r="C562" s="27"/>
      <c r="D562" s="27"/>
      <c r="E562" s="25"/>
      <c r="F562" s="25"/>
      <c r="G562" s="22"/>
      <c r="H562" s="162"/>
      <c r="I562" s="86"/>
      <c r="J562" s="86"/>
    </row>
    <row r="563" spans="1:10">
      <c r="A563" s="22"/>
      <c r="B563" s="148"/>
      <c r="C563" s="27"/>
      <c r="D563" s="27"/>
      <c r="E563" s="25"/>
      <c r="F563" s="25"/>
      <c r="G563" s="22"/>
      <c r="H563" s="162"/>
      <c r="I563" s="86"/>
      <c r="J563" s="86"/>
    </row>
    <row r="564" spans="1:10">
      <c r="A564" s="22"/>
      <c r="B564" s="148"/>
      <c r="C564" s="27"/>
      <c r="D564" s="27"/>
      <c r="E564" s="25"/>
      <c r="F564" s="25"/>
      <c r="G564" s="22"/>
      <c r="H564" s="162"/>
      <c r="I564" s="86"/>
      <c r="J564" s="86"/>
    </row>
    <row r="565" spans="1:10">
      <c r="A565" s="22"/>
      <c r="B565" s="148"/>
      <c r="C565" s="27"/>
      <c r="D565" s="27"/>
      <c r="E565" s="25"/>
      <c r="F565" s="25"/>
      <c r="G565" s="22"/>
      <c r="H565" s="162"/>
      <c r="I565" s="86"/>
      <c r="J565" s="86"/>
    </row>
    <row r="566" spans="1:10">
      <c r="A566" s="22"/>
      <c r="B566" s="148"/>
      <c r="C566" s="27"/>
      <c r="D566" s="27"/>
      <c r="E566" s="25"/>
      <c r="F566" s="25"/>
      <c r="G566" s="22"/>
      <c r="H566" s="162"/>
      <c r="I566" s="86"/>
      <c r="J566" s="86"/>
    </row>
    <row r="567" spans="1:10">
      <c r="A567" s="22"/>
      <c r="B567" s="148"/>
      <c r="C567" s="27"/>
      <c r="D567" s="27"/>
      <c r="E567" s="25"/>
      <c r="F567" s="25"/>
      <c r="G567" s="22"/>
      <c r="H567" s="162"/>
      <c r="I567" s="86"/>
      <c r="J567" s="86"/>
    </row>
    <row r="568" spans="1:10">
      <c r="A568" s="22"/>
      <c r="B568" s="148"/>
      <c r="C568" s="27"/>
      <c r="D568" s="27"/>
      <c r="E568" s="25"/>
      <c r="F568" s="25"/>
      <c r="G568" s="22"/>
      <c r="H568" s="162"/>
      <c r="I568" s="86"/>
      <c r="J568" s="86"/>
    </row>
    <row r="569" spans="1:10">
      <c r="A569" s="22"/>
      <c r="B569" s="148"/>
      <c r="C569" s="27"/>
      <c r="D569" s="27"/>
      <c r="E569" s="25"/>
      <c r="F569" s="25"/>
      <c r="G569" s="22"/>
      <c r="H569" s="162"/>
      <c r="I569" s="86"/>
      <c r="J569" s="86"/>
    </row>
    <row r="570" spans="1:10">
      <c r="A570" s="22"/>
      <c r="B570" s="148"/>
      <c r="C570" s="27"/>
      <c r="D570" s="27"/>
      <c r="E570" s="25"/>
      <c r="F570" s="25"/>
      <c r="G570" s="22"/>
      <c r="H570" s="162"/>
      <c r="I570" s="86"/>
      <c r="J570" s="86"/>
    </row>
    <row r="571" spans="1:10">
      <c r="A571" s="22"/>
      <c r="B571" s="148"/>
      <c r="C571" s="27"/>
      <c r="D571" s="27"/>
      <c r="E571" s="25"/>
      <c r="F571" s="25"/>
      <c r="G571" s="22"/>
      <c r="H571" s="162"/>
      <c r="I571" s="86"/>
      <c r="J571" s="86"/>
    </row>
    <row r="572" spans="1:10">
      <c r="A572" s="22"/>
      <c r="B572" s="148"/>
      <c r="C572" s="27"/>
      <c r="D572" s="27"/>
      <c r="E572" s="25"/>
      <c r="F572" s="25"/>
      <c r="G572" s="22"/>
      <c r="H572" s="162"/>
      <c r="I572" s="86"/>
      <c r="J572" s="86"/>
    </row>
    <row r="573" spans="1:10">
      <c r="A573" s="22"/>
      <c r="B573" s="148"/>
      <c r="C573" s="27"/>
      <c r="D573" s="27"/>
      <c r="E573" s="25"/>
      <c r="F573" s="25"/>
      <c r="G573" s="22"/>
      <c r="H573" s="162"/>
      <c r="I573" s="86"/>
      <c r="J573" s="86"/>
    </row>
    <row r="574" spans="1:10">
      <c r="A574" s="22"/>
      <c r="B574" s="148"/>
      <c r="C574" s="27"/>
      <c r="D574" s="27"/>
      <c r="E574" s="25"/>
      <c r="F574" s="25"/>
      <c r="G574" s="22"/>
      <c r="H574" s="162"/>
      <c r="I574" s="86"/>
      <c r="J574" s="86"/>
    </row>
    <row r="575" spans="1:10">
      <c r="A575" s="22"/>
      <c r="B575" s="148"/>
      <c r="C575" s="27"/>
      <c r="D575" s="27"/>
      <c r="E575" s="25"/>
      <c r="F575" s="25"/>
      <c r="G575" s="22"/>
      <c r="H575" s="162"/>
      <c r="I575" s="86"/>
      <c r="J575" s="86"/>
    </row>
    <row r="576" spans="1:10">
      <c r="A576" s="22"/>
      <c r="B576" s="148"/>
      <c r="C576" s="27"/>
      <c r="D576" s="27"/>
      <c r="E576" s="25"/>
      <c r="F576" s="25"/>
      <c r="G576" s="22"/>
      <c r="H576" s="162"/>
      <c r="I576" s="86"/>
      <c r="J576" s="86"/>
    </row>
    <row r="577" spans="1:10">
      <c r="A577" s="84"/>
      <c r="B577" s="86"/>
      <c r="C577" s="86"/>
      <c r="D577" s="86"/>
      <c r="E577" s="4"/>
      <c r="F577" s="4"/>
      <c r="G577" s="4"/>
      <c r="H577" s="162"/>
      <c r="I577" s="86"/>
      <c r="J577" s="86"/>
    </row>
    <row r="578" spans="1:10">
      <c r="A578" s="340"/>
      <c r="B578" s="340"/>
      <c r="C578" s="340"/>
      <c r="D578" s="340"/>
      <c r="E578" s="340"/>
      <c r="F578" s="340"/>
      <c r="G578" s="340"/>
      <c r="H578" s="162"/>
      <c r="I578" s="86"/>
      <c r="J578" s="86"/>
    </row>
    <row r="579" spans="1:10">
      <c r="A579" s="31"/>
      <c r="B579" s="32"/>
      <c r="C579" s="33"/>
      <c r="D579" s="33"/>
      <c r="E579" s="34"/>
      <c r="F579" s="34"/>
      <c r="G579" s="31"/>
      <c r="H579" s="162"/>
      <c r="I579" s="86"/>
      <c r="J579" s="86"/>
    </row>
    <row r="580" spans="1:10">
      <c r="A580" s="31"/>
      <c r="B580" s="35"/>
      <c r="C580" s="33"/>
      <c r="D580" s="33"/>
      <c r="E580" s="34"/>
      <c r="F580" s="34"/>
      <c r="G580" s="31"/>
      <c r="H580" s="162"/>
      <c r="I580" s="86"/>
      <c r="J580" s="86"/>
    </row>
    <row r="581" spans="1:10">
      <c r="A581" s="31"/>
      <c r="B581" s="36"/>
      <c r="C581" s="37"/>
      <c r="D581" s="37"/>
      <c r="E581" s="37"/>
      <c r="F581" s="37"/>
      <c r="G581" s="31"/>
      <c r="H581" s="162"/>
      <c r="I581" s="86"/>
      <c r="J581" s="86"/>
    </row>
    <row r="582" spans="1:10">
      <c r="A582" s="31"/>
      <c r="B582" s="35"/>
      <c r="C582" s="37"/>
      <c r="D582" s="37"/>
      <c r="E582" s="37"/>
      <c r="F582" s="37"/>
      <c r="G582" s="31"/>
      <c r="H582" s="162"/>
      <c r="I582" s="86"/>
      <c r="J582" s="86"/>
    </row>
    <row r="583" spans="1:10">
      <c r="A583" s="31"/>
      <c r="B583" s="35"/>
      <c r="C583" s="27"/>
      <c r="D583" s="27"/>
      <c r="E583" s="34"/>
      <c r="F583" s="34"/>
      <c r="G583" s="22"/>
      <c r="H583" s="162"/>
      <c r="I583" s="86"/>
      <c r="J583" s="86"/>
    </row>
    <row r="584" spans="1:10">
      <c r="A584" s="31"/>
      <c r="B584" s="35"/>
      <c r="C584" s="27"/>
      <c r="D584" s="27"/>
      <c r="E584" s="38"/>
      <c r="F584" s="38"/>
      <c r="G584" s="39"/>
      <c r="H584" s="162"/>
      <c r="I584" s="86"/>
      <c r="J584" s="86"/>
    </row>
    <row r="585" spans="1:10">
      <c r="A585" s="31"/>
      <c r="B585" s="35"/>
      <c r="C585" s="27"/>
      <c r="D585" s="27"/>
      <c r="E585" s="34"/>
      <c r="F585" s="34"/>
      <c r="G585" s="22"/>
      <c r="H585" s="162"/>
      <c r="I585" s="86"/>
      <c r="J585" s="86"/>
    </row>
    <row r="586" spans="1:10">
      <c r="A586" s="31"/>
      <c r="B586" s="35"/>
      <c r="C586" s="27"/>
      <c r="D586" s="27"/>
      <c r="E586" s="34"/>
      <c r="F586" s="34"/>
      <c r="G586" s="22"/>
      <c r="H586" s="162"/>
      <c r="I586" s="86"/>
      <c r="J586" s="86"/>
    </row>
    <row r="587" spans="1:10">
      <c r="A587" s="31"/>
      <c r="B587" s="35"/>
      <c r="C587" s="27"/>
      <c r="D587" s="27"/>
      <c r="E587" s="34"/>
      <c r="F587" s="34"/>
      <c r="G587" s="22"/>
      <c r="H587" s="162"/>
      <c r="I587" s="86"/>
      <c r="J587" s="86"/>
    </row>
    <row r="588" spans="1:10">
      <c r="A588" s="31"/>
      <c r="B588" s="35"/>
      <c r="C588" s="27"/>
      <c r="D588" s="27"/>
      <c r="E588" s="34"/>
      <c r="F588" s="34"/>
      <c r="G588" s="22"/>
      <c r="H588" s="162"/>
      <c r="I588" s="86"/>
      <c r="J588" s="86"/>
    </row>
    <row r="589" spans="1:10">
      <c r="A589" s="158"/>
      <c r="B589" s="40"/>
      <c r="C589" s="24"/>
      <c r="D589" s="24"/>
      <c r="E589" s="41"/>
      <c r="F589" s="41"/>
      <c r="G589" s="42"/>
      <c r="H589" s="162"/>
      <c r="I589" s="86"/>
      <c r="J589" s="86"/>
    </row>
    <row r="590" spans="1:10">
      <c r="A590" s="84"/>
      <c r="B590" s="86"/>
      <c r="C590" s="86"/>
      <c r="D590" s="86"/>
      <c r="E590" s="4"/>
      <c r="F590" s="4"/>
      <c r="G590" s="4"/>
      <c r="H590" s="162"/>
      <c r="I590" s="86"/>
      <c r="J590" s="86"/>
    </row>
    <row r="591" spans="1:10">
      <c r="A591" s="340"/>
      <c r="B591" s="340"/>
      <c r="C591" s="340"/>
      <c r="D591" s="340"/>
      <c r="E591" s="340"/>
      <c r="F591" s="340"/>
      <c r="G591" s="340"/>
      <c r="H591" s="162"/>
      <c r="I591" s="86"/>
      <c r="J591" s="86"/>
    </row>
    <row r="592" spans="1:10" ht="18.75">
      <c r="A592" s="259"/>
      <c r="B592" s="149"/>
      <c r="C592" s="156"/>
      <c r="D592" s="156"/>
      <c r="E592" s="260"/>
      <c r="F592" s="267"/>
      <c r="G592" s="260"/>
      <c r="H592" s="162"/>
      <c r="I592" s="86"/>
      <c r="J592" s="86"/>
    </row>
    <row r="593" spans="1:10" ht="18.75">
      <c r="A593" s="259"/>
      <c r="B593" s="149"/>
      <c r="C593" s="156"/>
      <c r="D593" s="156"/>
      <c r="E593" s="260"/>
      <c r="F593" s="267"/>
      <c r="G593" s="260"/>
      <c r="H593" s="162"/>
      <c r="I593" s="86"/>
      <c r="J593" s="86"/>
    </row>
    <row r="594" spans="1:10" ht="18.75">
      <c r="A594" s="259"/>
      <c r="B594" s="149"/>
      <c r="C594" s="156"/>
      <c r="D594" s="156"/>
      <c r="E594" s="260"/>
      <c r="F594" s="267"/>
      <c r="G594" s="260"/>
      <c r="H594" s="162"/>
      <c r="I594" s="86"/>
      <c r="J594" s="86"/>
    </row>
    <row r="595" spans="1:10">
      <c r="A595" s="341"/>
      <c r="B595" s="342"/>
      <c r="C595" s="156"/>
      <c r="D595" s="156"/>
      <c r="E595" s="260"/>
      <c r="F595" s="267"/>
      <c r="G595" s="343"/>
      <c r="H595" s="162"/>
      <c r="I595" s="86"/>
      <c r="J595" s="86"/>
    </row>
    <row r="596" spans="1:10">
      <c r="A596" s="341"/>
      <c r="B596" s="342"/>
      <c r="C596" s="156"/>
      <c r="D596" s="156"/>
      <c r="E596" s="260"/>
      <c r="F596" s="267"/>
      <c r="G596" s="343"/>
      <c r="H596" s="162"/>
      <c r="I596" s="86"/>
      <c r="J596" s="86"/>
    </row>
    <row r="597" spans="1:10">
      <c r="A597" s="341"/>
      <c r="B597" s="342"/>
      <c r="C597" s="260"/>
      <c r="D597" s="260"/>
      <c r="E597" s="260"/>
      <c r="F597" s="267"/>
      <c r="G597" s="343"/>
      <c r="H597" s="162"/>
      <c r="I597" s="86"/>
      <c r="J597" s="86"/>
    </row>
    <row r="598" spans="1:10">
      <c r="G598" s="4"/>
      <c r="H598" s="162"/>
      <c r="I598" s="86"/>
      <c r="J598" s="86"/>
    </row>
    <row r="599" spans="1:10">
      <c r="A599" s="336"/>
      <c r="B599" s="336"/>
      <c r="C599" s="336"/>
      <c r="D599" s="336"/>
      <c r="E599" s="336"/>
      <c r="F599" s="336"/>
      <c r="G599" s="336"/>
      <c r="H599" s="162"/>
      <c r="I599" s="86"/>
      <c r="J599" s="86"/>
    </row>
    <row r="600" spans="1:10">
      <c r="A600" s="336"/>
      <c r="B600" s="336"/>
      <c r="C600" s="336"/>
      <c r="D600" s="336"/>
      <c r="E600" s="336"/>
      <c r="F600" s="336"/>
      <c r="G600" s="336"/>
      <c r="H600" s="162"/>
      <c r="I600" s="86"/>
      <c r="J600" s="86"/>
    </row>
    <row r="601" spans="1:10">
      <c r="A601" s="9"/>
      <c r="B601" s="7"/>
      <c r="C601" s="86"/>
      <c r="D601" s="86"/>
      <c r="E601" s="4"/>
      <c r="F601" s="4"/>
      <c r="G601" s="8"/>
      <c r="H601" s="162"/>
      <c r="I601" s="86"/>
      <c r="J601" s="86"/>
    </row>
    <row r="602" spans="1:10">
      <c r="A602" s="344"/>
      <c r="B602" s="344"/>
      <c r="C602" s="344"/>
      <c r="D602" s="344"/>
      <c r="E602" s="344"/>
      <c r="F602" s="344"/>
      <c r="G602" s="344"/>
      <c r="H602" s="163"/>
      <c r="I602" s="86"/>
      <c r="J602" s="86"/>
    </row>
    <row r="603" spans="1:10">
      <c r="A603" s="84"/>
      <c r="B603" s="151"/>
      <c r="C603" s="86"/>
      <c r="D603" s="86"/>
      <c r="E603" s="4"/>
      <c r="F603" s="4"/>
      <c r="G603" s="8"/>
      <c r="H603" s="162"/>
      <c r="I603" s="86"/>
      <c r="J603" s="86"/>
    </row>
    <row r="604" spans="1:10">
      <c r="A604" s="84"/>
      <c r="B604" s="151"/>
      <c r="C604" s="86"/>
      <c r="D604" s="86"/>
      <c r="E604" s="4"/>
      <c r="F604" s="4"/>
      <c r="G604" s="8"/>
      <c r="H604" s="162"/>
      <c r="I604" s="86"/>
      <c r="J604" s="86"/>
    </row>
    <row r="605" spans="1:10">
      <c r="A605" s="84"/>
      <c r="B605" s="151"/>
      <c r="C605" s="86"/>
      <c r="D605" s="86"/>
      <c r="E605" s="4"/>
      <c r="F605" s="4"/>
      <c r="G605" s="8"/>
      <c r="H605" s="162"/>
      <c r="I605" s="86"/>
      <c r="J605" s="86"/>
    </row>
    <row r="606" spans="1:10">
      <c r="A606" s="84"/>
      <c r="B606" s="151"/>
      <c r="C606" s="86"/>
      <c r="D606" s="86"/>
      <c r="E606" s="4"/>
      <c r="F606" s="4"/>
      <c r="G606" s="8"/>
      <c r="H606" s="162"/>
      <c r="I606" s="86"/>
      <c r="J606" s="86"/>
    </row>
    <row r="607" spans="1:10">
      <c r="A607" s="84"/>
      <c r="B607" s="151"/>
      <c r="C607" s="86"/>
      <c r="D607" s="86"/>
      <c r="E607" s="4"/>
      <c r="F607" s="4"/>
      <c r="G607" s="8"/>
      <c r="H607" s="162"/>
      <c r="I607" s="86"/>
      <c r="J607" s="86"/>
    </row>
    <row r="608" spans="1:10">
      <c r="A608" s="84"/>
      <c r="B608" s="151"/>
      <c r="C608" s="86"/>
      <c r="D608" s="86"/>
      <c r="E608" s="4"/>
      <c r="F608" s="4"/>
      <c r="G608" s="9"/>
      <c r="H608" s="162"/>
      <c r="I608" s="86"/>
      <c r="J608" s="86"/>
    </row>
    <row r="609" spans="1:10">
      <c r="A609" s="84"/>
      <c r="B609" s="151"/>
      <c r="C609" s="86"/>
      <c r="D609" s="86"/>
      <c r="E609" s="4"/>
      <c r="F609" s="4"/>
      <c r="G609" s="9"/>
      <c r="H609" s="162"/>
      <c r="I609" s="86"/>
      <c r="J609" s="86"/>
    </row>
    <row r="610" spans="1:10">
      <c r="A610" s="84"/>
      <c r="B610" s="151"/>
      <c r="C610" s="86"/>
      <c r="D610" s="86"/>
      <c r="E610" s="4"/>
      <c r="F610" s="4"/>
      <c r="G610" s="8"/>
      <c r="H610" s="162"/>
      <c r="I610" s="86"/>
      <c r="J610" s="86"/>
    </row>
    <row r="611" spans="1:10">
      <c r="A611" s="84"/>
      <c r="B611" s="151"/>
      <c r="C611" s="86"/>
      <c r="D611" s="86"/>
      <c r="E611" s="4"/>
      <c r="F611" s="4"/>
      <c r="G611" s="8"/>
      <c r="H611" s="162"/>
      <c r="I611" s="86"/>
      <c r="J611" s="86"/>
    </row>
    <row r="612" spans="1:10">
      <c r="A612" s="84"/>
      <c r="B612" s="86"/>
      <c r="C612" s="86"/>
      <c r="D612" s="86"/>
      <c r="E612" s="4"/>
      <c r="F612" s="4"/>
      <c r="G612" s="4"/>
      <c r="H612" s="162"/>
      <c r="I612" s="86"/>
      <c r="J612" s="86"/>
    </row>
    <row r="613" spans="1:10">
      <c r="A613" s="336"/>
      <c r="B613" s="336"/>
      <c r="C613" s="336"/>
      <c r="D613" s="336"/>
      <c r="E613" s="336"/>
      <c r="F613" s="336"/>
      <c r="G613" s="336"/>
      <c r="H613" s="162"/>
      <c r="I613" s="86"/>
      <c r="J613" s="86"/>
    </row>
    <row r="614" spans="1:10">
      <c r="A614" s="9"/>
      <c r="B614" s="7"/>
      <c r="C614" s="86"/>
      <c r="D614" s="86"/>
      <c r="E614" s="4"/>
      <c r="F614" s="4"/>
      <c r="G614" s="8"/>
      <c r="H614" s="162"/>
      <c r="I614" s="86"/>
      <c r="J614" s="86"/>
    </row>
    <row r="615" spans="1:10">
      <c r="A615" s="84"/>
      <c r="B615" s="86"/>
      <c r="C615" s="86"/>
      <c r="D615" s="86"/>
      <c r="E615" s="4"/>
      <c r="F615" s="4"/>
      <c r="G615" s="4"/>
      <c r="H615" s="162"/>
      <c r="I615" s="86"/>
      <c r="J615" s="86"/>
    </row>
    <row r="616" spans="1:10">
      <c r="A616" s="336"/>
      <c r="B616" s="336"/>
      <c r="C616" s="336"/>
      <c r="D616" s="336"/>
      <c r="E616" s="336"/>
      <c r="F616" s="336"/>
      <c r="G616" s="336"/>
      <c r="H616" s="162"/>
      <c r="I616" s="86"/>
      <c r="J616" s="86"/>
    </row>
    <row r="617" spans="1:10">
      <c r="A617" s="84"/>
      <c r="B617" s="7"/>
      <c r="C617" s="86"/>
      <c r="D617" s="86"/>
      <c r="E617" s="4"/>
      <c r="F617" s="4"/>
      <c r="G617" s="8"/>
      <c r="H617" s="162"/>
      <c r="I617" s="86"/>
      <c r="J617" s="86"/>
    </row>
    <row r="618" spans="1:10">
      <c r="A618" s="84"/>
      <c r="B618" s="151"/>
      <c r="C618" s="86"/>
      <c r="D618" s="86"/>
      <c r="E618" s="4"/>
      <c r="F618" s="4"/>
      <c r="G618" s="8"/>
      <c r="H618" s="162"/>
      <c r="I618" s="86"/>
      <c r="J618" s="86"/>
    </row>
    <row r="619" spans="1:10">
      <c r="A619" s="84"/>
      <c r="B619" s="151"/>
      <c r="C619" s="86"/>
      <c r="D619" s="86"/>
      <c r="E619" s="4"/>
      <c r="F619" s="4"/>
      <c r="G619" s="8"/>
      <c r="H619" s="162"/>
      <c r="I619" s="86"/>
      <c r="J619" s="86"/>
    </row>
    <row r="620" spans="1:10">
      <c r="A620" s="84"/>
      <c r="B620" s="151"/>
      <c r="C620" s="86"/>
      <c r="D620" s="86"/>
      <c r="E620" s="4"/>
      <c r="F620" s="4"/>
      <c r="G620" s="8"/>
      <c r="H620" s="162"/>
      <c r="I620" s="86"/>
      <c r="J620" s="86"/>
    </row>
    <row r="621" spans="1:10">
      <c r="A621" s="84"/>
      <c r="B621" s="151"/>
      <c r="C621" s="86"/>
      <c r="D621" s="86"/>
      <c r="E621" s="4"/>
      <c r="F621" s="4"/>
      <c r="G621" s="8"/>
      <c r="H621" s="162"/>
      <c r="I621" s="86"/>
      <c r="J621" s="86"/>
    </row>
    <row r="622" spans="1:10">
      <c r="A622" s="84"/>
      <c r="B622" s="86"/>
      <c r="C622" s="86"/>
      <c r="D622" s="86"/>
      <c r="E622" s="4"/>
      <c r="F622" s="4"/>
      <c r="G622" s="4"/>
      <c r="H622" s="162"/>
      <c r="I622" s="86"/>
      <c r="J622" s="86"/>
    </row>
    <row r="623" spans="1:10">
      <c r="A623" s="340"/>
      <c r="B623" s="340"/>
      <c r="C623" s="340"/>
      <c r="D623" s="340"/>
      <c r="E623" s="340"/>
      <c r="F623" s="340"/>
      <c r="G623" s="340"/>
      <c r="H623" s="162"/>
      <c r="I623" s="86"/>
      <c r="J623" s="86"/>
    </row>
    <row r="624" spans="1:10">
      <c r="A624" s="9"/>
      <c r="B624" s="7"/>
      <c r="C624" s="86"/>
      <c r="D624" s="86"/>
      <c r="E624" s="4"/>
      <c r="F624" s="4"/>
      <c r="G624" s="8"/>
      <c r="H624" s="162"/>
      <c r="I624" s="86"/>
      <c r="J624" s="86"/>
    </row>
    <row r="625" spans="1:10">
      <c r="A625" s="84"/>
      <c r="B625" s="86"/>
      <c r="C625" s="86"/>
      <c r="D625" s="86"/>
      <c r="E625" s="4"/>
      <c r="F625" s="4"/>
      <c r="G625" s="4"/>
      <c r="H625" s="162"/>
      <c r="I625" s="86"/>
      <c r="J625" s="86"/>
    </row>
    <row r="626" spans="1:10">
      <c r="A626" s="336"/>
      <c r="B626" s="336"/>
      <c r="C626" s="336"/>
      <c r="D626" s="336"/>
      <c r="E626" s="336"/>
      <c r="F626" s="336"/>
      <c r="G626" s="336"/>
      <c r="H626" s="162"/>
      <c r="I626" s="86"/>
      <c r="J626" s="86"/>
    </row>
    <row r="627" spans="1:10">
      <c r="A627" s="84"/>
      <c r="B627" s="7"/>
      <c r="C627" s="86"/>
      <c r="D627" s="86"/>
      <c r="E627" s="4"/>
      <c r="F627" s="4"/>
      <c r="G627" s="8"/>
      <c r="H627" s="162"/>
      <c r="I627" s="86"/>
      <c r="J627" s="86"/>
    </row>
    <row r="628" spans="1:10">
      <c r="A628" s="84"/>
      <c r="B628" s="7"/>
      <c r="C628" s="86"/>
      <c r="D628" s="86"/>
      <c r="E628" s="4"/>
      <c r="F628" s="4"/>
      <c r="G628" s="8"/>
      <c r="H628" s="162"/>
      <c r="I628" s="86"/>
      <c r="J628" s="86"/>
    </row>
    <row r="629" spans="1:10">
      <c r="A629" s="84"/>
      <c r="B629" s="7"/>
      <c r="C629" s="86"/>
      <c r="D629" s="86"/>
      <c r="E629" s="4"/>
      <c r="F629" s="4"/>
      <c r="G629" s="8"/>
      <c r="H629" s="162"/>
      <c r="I629" s="86"/>
      <c r="J629" s="86"/>
    </row>
    <row r="630" spans="1:10">
      <c r="A630" s="84"/>
      <c r="B630" s="152"/>
      <c r="C630" s="86"/>
      <c r="D630" s="86"/>
      <c r="E630" s="4"/>
      <c r="F630" s="4"/>
      <c r="G630" s="10"/>
      <c r="H630" s="162"/>
      <c r="I630" s="86"/>
      <c r="J630" s="86"/>
    </row>
    <row r="631" spans="1:10">
      <c r="A631" s="84"/>
      <c r="B631" s="152"/>
      <c r="C631" s="86"/>
      <c r="D631" s="86"/>
      <c r="E631" s="4"/>
      <c r="F631" s="4"/>
      <c r="G631" s="10"/>
      <c r="H631" s="162"/>
      <c r="I631" s="86"/>
      <c r="J631" s="86"/>
    </row>
    <row r="632" spans="1:10">
      <c r="A632" s="84"/>
      <c r="B632" s="152"/>
      <c r="C632" s="86"/>
      <c r="D632" s="86"/>
      <c r="E632" s="4"/>
      <c r="F632" s="4"/>
      <c r="G632" s="10"/>
      <c r="H632" s="162"/>
      <c r="I632" s="86"/>
      <c r="J632" s="86"/>
    </row>
    <row r="633" spans="1:10">
      <c r="A633" s="84"/>
      <c r="B633" s="86"/>
      <c r="C633" s="86"/>
      <c r="D633" s="86"/>
      <c r="E633" s="4"/>
      <c r="F633" s="4"/>
      <c r="G633" s="4"/>
      <c r="H633" s="162"/>
      <c r="I633" s="86"/>
      <c r="J633" s="86"/>
    </row>
    <row r="634" spans="1:10">
      <c r="A634" s="340"/>
      <c r="B634" s="340"/>
      <c r="C634" s="340"/>
      <c r="D634" s="340"/>
      <c r="E634" s="340"/>
      <c r="F634" s="340"/>
      <c r="G634" s="340"/>
      <c r="H634" s="162"/>
      <c r="I634" s="86"/>
      <c r="J634" s="86"/>
    </row>
    <row r="635" spans="1:10">
      <c r="A635" s="260"/>
      <c r="B635" s="5"/>
      <c r="C635" s="5"/>
      <c r="D635" s="5"/>
      <c r="E635" s="5"/>
      <c r="F635" s="5"/>
      <c r="G635" s="5"/>
      <c r="H635" s="162"/>
      <c r="I635" s="86"/>
      <c r="J635" s="86"/>
    </row>
    <row r="636" spans="1:10">
      <c r="A636" s="260"/>
      <c r="B636" s="5"/>
      <c r="C636" s="5"/>
      <c r="D636" s="5"/>
      <c r="E636" s="5"/>
      <c r="F636" s="5"/>
      <c r="G636" s="5"/>
      <c r="H636" s="162"/>
      <c r="I636" s="86"/>
      <c r="J636" s="86"/>
    </row>
    <row r="637" spans="1:10">
      <c r="A637" s="260"/>
      <c r="B637" s="5"/>
      <c r="C637" s="5"/>
      <c r="D637" s="5"/>
      <c r="E637" s="5"/>
      <c r="F637" s="5"/>
      <c r="G637" s="5"/>
      <c r="H637" s="162"/>
      <c r="I637" s="86"/>
      <c r="J637" s="86"/>
    </row>
    <row r="638" spans="1:10">
      <c r="A638" s="260"/>
      <c r="B638" s="5"/>
      <c r="C638" s="5"/>
      <c r="D638" s="5"/>
      <c r="E638" s="5"/>
      <c r="F638" s="5"/>
      <c r="G638" s="5"/>
      <c r="H638" s="162"/>
      <c r="I638" s="86"/>
      <c r="J638" s="86"/>
    </row>
    <row r="639" spans="1:10">
      <c r="A639" s="260"/>
      <c r="B639" s="11"/>
      <c r="C639" s="11"/>
      <c r="D639" s="11"/>
      <c r="E639" s="11"/>
      <c r="F639" s="11"/>
      <c r="G639" s="11"/>
      <c r="H639" s="162"/>
      <c r="I639" s="86"/>
      <c r="J639" s="86"/>
    </row>
    <row r="640" spans="1:10">
      <c r="A640" s="260"/>
      <c r="B640" s="11"/>
      <c r="C640" s="11"/>
      <c r="D640" s="11"/>
      <c r="E640" s="12"/>
      <c r="F640" s="12"/>
      <c r="G640" s="12"/>
      <c r="H640" s="162"/>
      <c r="I640" s="86"/>
      <c r="J640" s="86"/>
    </row>
    <row r="641" spans="1:10">
      <c r="A641" s="84"/>
      <c r="B641" s="86"/>
      <c r="C641" s="86"/>
      <c r="D641" s="86"/>
      <c r="E641" s="4"/>
      <c r="F641" s="4"/>
      <c r="G641" s="4"/>
      <c r="H641" s="162"/>
      <c r="I641" s="86"/>
      <c r="J641" s="86"/>
    </row>
    <row r="642" spans="1:10">
      <c r="A642" s="340"/>
      <c r="B642" s="340"/>
      <c r="C642" s="340"/>
      <c r="D642" s="340"/>
      <c r="E642" s="340"/>
      <c r="F642" s="340"/>
      <c r="G642" s="340"/>
      <c r="H642" s="162"/>
      <c r="I642" s="86"/>
      <c r="J642" s="86"/>
    </row>
    <row r="643" spans="1:10">
      <c r="A643" s="260"/>
      <c r="B643" s="5"/>
      <c r="C643" s="5"/>
      <c r="D643" s="5"/>
      <c r="E643" s="5"/>
      <c r="F643" s="5"/>
      <c r="G643" s="5"/>
      <c r="H643" s="162"/>
      <c r="I643" s="86"/>
      <c r="J643" s="86"/>
    </row>
    <row r="644" spans="1:10">
      <c r="A644" s="260"/>
      <c r="B644" s="5"/>
      <c r="C644" s="5"/>
      <c r="D644" s="5"/>
      <c r="E644" s="5"/>
      <c r="F644" s="5"/>
      <c r="G644" s="5"/>
      <c r="H644" s="162"/>
      <c r="I644" s="86"/>
      <c r="J644" s="86"/>
    </row>
    <row r="645" spans="1:10">
      <c r="A645" s="260"/>
      <c r="B645" s="5"/>
      <c r="C645" s="5"/>
      <c r="D645" s="5"/>
      <c r="E645" s="5"/>
      <c r="F645" s="5"/>
      <c r="G645" s="5"/>
      <c r="H645" s="162"/>
      <c r="I645" s="86"/>
      <c r="J645" s="86"/>
    </row>
    <row r="646" spans="1:10">
      <c r="A646" s="260"/>
      <c r="B646" s="5"/>
      <c r="C646" s="5"/>
      <c r="D646" s="5"/>
      <c r="E646" s="5"/>
      <c r="F646" s="5"/>
      <c r="G646" s="6"/>
      <c r="H646" s="162"/>
      <c r="I646" s="86"/>
      <c r="J646" s="86"/>
    </row>
    <row r="647" spans="1:10">
      <c r="A647" s="260"/>
      <c r="B647" s="5"/>
      <c r="C647" s="5"/>
      <c r="D647" s="5"/>
      <c r="E647" s="5"/>
      <c r="F647" s="5"/>
      <c r="G647" s="5"/>
      <c r="H647" s="162"/>
      <c r="I647" s="86"/>
      <c r="J647" s="86"/>
    </row>
    <row r="648" spans="1:10">
      <c r="A648" s="260"/>
      <c r="B648" s="5"/>
      <c r="C648" s="5"/>
      <c r="D648" s="5"/>
      <c r="E648" s="5"/>
      <c r="F648" s="5"/>
      <c r="G648" s="5"/>
      <c r="H648" s="162"/>
      <c r="I648" s="86"/>
      <c r="J648" s="86"/>
    </row>
    <row r="649" spans="1:10">
      <c r="A649" s="260"/>
      <c r="B649" s="5"/>
      <c r="C649" s="5"/>
      <c r="D649" s="5"/>
      <c r="E649" s="5"/>
      <c r="F649" s="5"/>
      <c r="G649" s="5"/>
      <c r="H649" s="162"/>
      <c r="I649" s="86"/>
      <c r="J649" s="86"/>
    </row>
    <row r="650" spans="1:10">
      <c r="A650" s="260"/>
      <c r="B650" s="5"/>
      <c r="C650" s="5"/>
      <c r="D650" s="5"/>
      <c r="E650" s="5"/>
      <c r="F650" s="5"/>
      <c r="G650" s="6"/>
      <c r="H650" s="162"/>
      <c r="I650" s="86"/>
      <c r="J650" s="86"/>
    </row>
    <row r="651" spans="1:10">
      <c r="A651" s="260"/>
      <c r="B651" s="5"/>
      <c r="C651" s="5"/>
      <c r="D651" s="5"/>
      <c r="E651" s="5"/>
      <c r="F651" s="5"/>
      <c r="G651" s="6"/>
      <c r="H651" s="162"/>
      <c r="I651" s="86"/>
      <c r="J651" s="86"/>
    </row>
    <row r="652" spans="1:10">
      <c r="A652" s="260"/>
      <c r="B652" s="5"/>
      <c r="C652" s="5"/>
      <c r="D652" s="5"/>
      <c r="E652" s="5"/>
      <c r="F652" s="5"/>
      <c r="G652" s="6"/>
      <c r="H652" s="162"/>
      <c r="I652" s="86"/>
      <c r="J652" s="86"/>
    </row>
    <row r="653" spans="1:10">
      <c r="A653" s="260"/>
      <c r="B653" s="5"/>
      <c r="C653" s="5"/>
      <c r="D653" s="5"/>
      <c r="E653" s="5"/>
      <c r="F653" s="5"/>
      <c r="G653" s="6"/>
      <c r="H653" s="162"/>
      <c r="I653" s="86"/>
      <c r="J653" s="86"/>
    </row>
    <row r="654" spans="1:10">
      <c r="A654" s="260"/>
      <c r="B654" s="5"/>
      <c r="C654" s="5"/>
      <c r="D654" s="5"/>
      <c r="E654" s="5"/>
      <c r="F654" s="5"/>
      <c r="G654" s="6"/>
      <c r="H654" s="162"/>
      <c r="I654" s="86"/>
      <c r="J654" s="86"/>
    </row>
    <row r="655" spans="1:10">
      <c r="A655" s="260"/>
      <c r="B655" s="5"/>
      <c r="C655" s="5"/>
      <c r="D655" s="5"/>
      <c r="E655" s="5"/>
      <c r="F655" s="5"/>
      <c r="G655" s="5"/>
      <c r="H655" s="162"/>
      <c r="I655" s="86"/>
      <c r="J655" s="86"/>
    </row>
    <row r="656" spans="1:10">
      <c r="A656" s="260"/>
      <c r="B656" s="5"/>
      <c r="C656" s="5"/>
      <c r="D656" s="5"/>
      <c r="E656" s="5"/>
      <c r="F656" s="5"/>
      <c r="G656" s="5"/>
      <c r="H656" s="162"/>
      <c r="I656" s="86"/>
      <c r="J656" s="86"/>
    </row>
    <row r="657" spans="1:10">
      <c r="A657" s="260"/>
      <c r="B657" s="5"/>
      <c r="C657" s="5"/>
      <c r="D657" s="5"/>
      <c r="E657" s="5"/>
      <c r="F657" s="5"/>
      <c r="G657" s="5"/>
      <c r="H657" s="162"/>
      <c r="I657" s="86"/>
      <c r="J657" s="86"/>
    </row>
    <row r="658" spans="1:10">
      <c r="A658" s="260"/>
      <c r="B658" s="5"/>
      <c r="C658" s="5"/>
      <c r="D658" s="5"/>
      <c r="E658" s="5"/>
      <c r="F658" s="5"/>
      <c r="G658" s="6"/>
      <c r="H658" s="162"/>
      <c r="I658" s="86"/>
      <c r="J658" s="86"/>
    </row>
    <row r="659" spans="1:10">
      <c r="A659" s="260"/>
      <c r="B659" s="5"/>
      <c r="C659" s="5"/>
      <c r="D659" s="5"/>
      <c r="E659" s="5"/>
      <c r="F659" s="5"/>
      <c r="G659" s="6"/>
      <c r="H659" s="162"/>
      <c r="I659" s="86"/>
      <c r="J659" s="86"/>
    </row>
    <row r="660" spans="1:10">
      <c r="A660" s="260"/>
      <c r="B660" s="5"/>
      <c r="C660" s="5"/>
      <c r="D660" s="5"/>
      <c r="E660" s="5"/>
      <c r="F660" s="5"/>
      <c r="G660" s="6"/>
      <c r="H660" s="162"/>
      <c r="I660" s="86"/>
      <c r="J660" s="86"/>
    </row>
    <row r="661" spans="1:10">
      <c r="A661" s="260"/>
      <c r="B661" s="5"/>
      <c r="C661" s="5"/>
      <c r="D661" s="5"/>
      <c r="E661" s="5"/>
      <c r="F661" s="5"/>
      <c r="G661" s="6"/>
      <c r="H661" s="162"/>
      <c r="I661" s="86"/>
      <c r="J661" s="86"/>
    </row>
    <row r="662" spans="1:10">
      <c r="A662" s="260"/>
      <c r="B662" s="5"/>
      <c r="C662" s="5"/>
      <c r="D662" s="5"/>
      <c r="E662" s="5"/>
      <c r="F662" s="5"/>
      <c r="G662" s="6"/>
      <c r="H662" s="162"/>
      <c r="I662" s="86"/>
      <c r="J662" s="86"/>
    </row>
    <row r="663" spans="1:10">
      <c r="A663" s="260"/>
      <c r="B663" s="5"/>
      <c r="C663" s="5"/>
      <c r="D663" s="5"/>
      <c r="E663" s="5"/>
      <c r="F663" s="5"/>
      <c r="G663" s="6"/>
      <c r="H663" s="162"/>
      <c r="I663" s="86"/>
      <c r="J663" s="86"/>
    </row>
    <row r="664" spans="1:10">
      <c r="A664" s="260"/>
      <c r="B664" s="5"/>
      <c r="C664" s="5"/>
      <c r="D664" s="5"/>
      <c r="E664" s="5"/>
      <c r="F664" s="5"/>
      <c r="G664" s="6"/>
      <c r="H664" s="162"/>
      <c r="I664" s="86"/>
      <c r="J664" s="86"/>
    </row>
    <row r="665" spans="1:10">
      <c r="A665" s="260"/>
      <c r="B665" s="5"/>
      <c r="C665" s="5"/>
      <c r="D665" s="5"/>
      <c r="E665" s="5"/>
      <c r="F665" s="5"/>
      <c r="G665" s="6"/>
      <c r="H665" s="162"/>
      <c r="I665" s="86"/>
      <c r="J665" s="86"/>
    </row>
    <row r="666" spans="1:10">
      <c r="A666" s="260"/>
      <c r="B666" s="5"/>
      <c r="C666" s="5"/>
      <c r="D666" s="5"/>
      <c r="E666" s="5"/>
      <c r="F666" s="5"/>
      <c r="G666" s="6"/>
      <c r="H666" s="162"/>
      <c r="I666" s="86"/>
      <c r="J666" s="86"/>
    </row>
    <row r="667" spans="1:10">
      <c r="A667" s="260"/>
      <c r="B667" s="5"/>
      <c r="C667" s="5"/>
      <c r="D667" s="5"/>
      <c r="E667" s="5"/>
      <c r="F667" s="5"/>
      <c r="G667" s="6"/>
      <c r="H667" s="162"/>
      <c r="I667" s="86"/>
      <c r="J667" s="86"/>
    </row>
    <row r="668" spans="1:10">
      <c r="A668" s="260"/>
      <c r="B668" s="5"/>
      <c r="C668" s="5"/>
      <c r="D668" s="5"/>
      <c r="E668" s="5"/>
      <c r="F668" s="5"/>
      <c r="G668" s="6"/>
      <c r="H668" s="162"/>
      <c r="I668" s="86"/>
      <c r="J668" s="86"/>
    </row>
    <row r="669" spans="1:10">
      <c r="A669" s="260"/>
      <c r="B669" s="5"/>
      <c r="C669" s="5"/>
      <c r="D669" s="5"/>
      <c r="E669" s="5"/>
      <c r="F669" s="5"/>
      <c r="G669" s="6"/>
      <c r="H669" s="162"/>
      <c r="I669" s="86"/>
      <c r="J669" s="86"/>
    </row>
    <row r="670" spans="1:10">
      <c r="A670" s="260"/>
      <c r="B670" s="5"/>
      <c r="C670" s="5"/>
      <c r="D670" s="5"/>
      <c r="E670" s="5"/>
      <c r="F670" s="5"/>
      <c r="G670" s="6"/>
      <c r="H670" s="162"/>
      <c r="I670" s="86"/>
      <c r="J670" s="86"/>
    </row>
    <row r="671" spans="1:10">
      <c r="A671" s="260"/>
      <c r="B671" s="5"/>
      <c r="C671" s="5"/>
      <c r="D671" s="5"/>
      <c r="E671" s="5"/>
      <c r="F671" s="5"/>
      <c r="G671" s="6"/>
      <c r="H671" s="162"/>
      <c r="I671" s="86"/>
      <c r="J671" s="86"/>
    </row>
    <row r="672" spans="1:10">
      <c r="A672" s="260"/>
      <c r="B672" s="5"/>
      <c r="C672" s="5"/>
      <c r="D672" s="5"/>
      <c r="E672" s="5"/>
      <c r="F672" s="5"/>
      <c r="G672" s="6"/>
      <c r="H672" s="162"/>
      <c r="I672" s="86"/>
      <c r="J672" s="86"/>
    </row>
    <row r="673" spans="1:10">
      <c r="A673" s="260"/>
      <c r="B673" s="5"/>
      <c r="C673" s="5"/>
      <c r="D673" s="5"/>
      <c r="E673" s="5"/>
      <c r="F673" s="5"/>
      <c r="G673" s="6"/>
      <c r="H673" s="162"/>
      <c r="I673" s="86"/>
      <c r="J673" s="86"/>
    </row>
    <row r="674" spans="1:10">
      <c r="A674" s="260"/>
      <c r="B674" s="5"/>
      <c r="C674" s="5"/>
      <c r="D674" s="5"/>
      <c r="E674" s="5"/>
      <c r="F674" s="5"/>
      <c r="G674" s="6"/>
      <c r="H674" s="162"/>
      <c r="I674" s="86"/>
      <c r="J674" s="86"/>
    </row>
    <row r="675" spans="1:10">
      <c r="A675" s="260"/>
      <c r="B675" s="5"/>
      <c r="C675" s="5"/>
      <c r="D675" s="5"/>
      <c r="E675" s="5"/>
      <c r="F675" s="5"/>
      <c r="G675" s="6"/>
      <c r="H675" s="162"/>
      <c r="I675" s="86"/>
      <c r="J675" s="86"/>
    </row>
  </sheetData>
  <autoFilter ref="A2:J432"/>
  <mergeCells count="63">
    <mergeCell ref="A626:G626"/>
    <mergeCell ref="A634:G634"/>
    <mergeCell ref="A642:G642"/>
    <mergeCell ref="A599:G599"/>
    <mergeCell ref="A600:G600"/>
    <mergeCell ref="A602:G602"/>
    <mergeCell ref="A613:G613"/>
    <mergeCell ref="A616:G616"/>
    <mergeCell ref="A623:G623"/>
    <mergeCell ref="A549:G549"/>
    <mergeCell ref="A578:G578"/>
    <mergeCell ref="A591:G591"/>
    <mergeCell ref="A595:A597"/>
    <mergeCell ref="B595:B597"/>
    <mergeCell ref="G595:G597"/>
    <mergeCell ref="A524:G524"/>
    <mergeCell ref="A370:G370"/>
    <mergeCell ref="A373:G373"/>
    <mergeCell ref="A395:G395"/>
    <mergeCell ref="B396:B399"/>
    <mergeCell ref="A421:G421"/>
    <mergeCell ref="B422:B423"/>
    <mergeCell ref="B424:B425"/>
    <mergeCell ref="A442:G442"/>
    <mergeCell ref="A455:G455"/>
    <mergeCell ref="A456:G456"/>
    <mergeCell ref="A471:G471"/>
    <mergeCell ref="B410:C410"/>
    <mergeCell ref="A363:G363"/>
    <mergeCell ref="A316:G316"/>
    <mergeCell ref="A322:G322"/>
    <mergeCell ref="A328:G328"/>
    <mergeCell ref="A329:G329"/>
    <mergeCell ref="A337:G337"/>
    <mergeCell ref="A345:G345"/>
    <mergeCell ref="A346:G346"/>
    <mergeCell ref="A350:G350"/>
    <mergeCell ref="A354:G354"/>
    <mergeCell ref="A355:G355"/>
    <mergeCell ref="A315:G315"/>
    <mergeCell ref="A226:G226"/>
    <mergeCell ref="A246:G246"/>
    <mergeCell ref="A252:G252"/>
    <mergeCell ref="A276:G276"/>
    <mergeCell ref="A277:G277"/>
    <mergeCell ref="A280:G280"/>
    <mergeCell ref="A281:G281"/>
    <mergeCell ref="A293:G293"/>
    <mergeCell ref="A302:G302"/>
    <mergeCell ref="A303:G303"/>
    <mergeCell ref="A309:G309"/>
    <mergeCell ref="A174:G174"/>
    <mergeCell ref="I1:J1"/>
    <mergeCell ref="A3:G3"/>
    <mergeCell ref="A18:G18"/>
    <mergeCell ref="A19:G19"/>
    <mergeCell ref="A58:G58"/>
    <mergeCell ref="A110:G110"/>
    <mergeCell ref="A111:G111"/>
    <mergeCell ref="A116:G116"/>
    <mergeCell ref="A140:G140"/>
    <mergeCell ref="A141:G141"/>
    <mergeCell ref="A146:G146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141"/>
  <sheetViews>
    <sheetView zoomScale="80" zoomScaleNormal="80" workbookViewId="0">
      <pane ySplit="2" topLeftCell="A118" activePane="bottomLeft" state="frozen"/>
      <selection pane="bottomLeft" activeCell="G134" sqref="G134"/>
    </sheetView>
  </sheetViews>
  <sheetFormatPr defaultRowHeight="15"/>
  <cols>
    <col min="1" max="1" width="13.7109375" style="68" customWidth="1"/>
    <col min="2" max="2" width="51.85546875" customWidth="1"/>
    <col min="3" max="3" width="21.5703125" customWidth="1"/>
    <col min="4" max="4" width="22.5703125" customWidth="1"/>
    <col min="5" max="5" width="17.42578125" customWidth="1"/>
    <col min="6" max="6" width="11.5703125" customWidth="1"/>
    <col min="7" max="7" width="14" customWidth="1"/>
    <col min="8" max="8" width="1.28515625" style="191" customWidth="1"/>
    <col min="9" max="9" width="10.85546875" style="150" customWidth="1"/>
    <col min="10" max="10" width="0.85546875" style="191" customWidth="1"/>
    <col min="11" max="11" width="11" customWidth="1"/>
    <col min="12" max="12" width="13.140625" style="150" customWidth="1"/>
  </cols>
  <sheetData>
    <row r="1" spans="1:16" ht="150.75" customHeight="1">
      <c r="A1" s="171"/>
      <c r="B1" s="172"/>
      <c r="C1" s="172"/>
      <c r="D1" s="172"/>
      <c r="E1" s="172"/>
      <c r="F1" s="172"/>
      <c r="G1" s="172"/>
      <c r="H1" s="185"/>
      <c r="I1" s="176"/>
      <c r="J1" s="185"/>
      <c r="K1" s="351" t="s">
        <v>7</v>
      </c>
      <c r="L1" s="351"/>
    </row>
    <row r="2" spans="1:16" ht="38.1" customHeight="1">
      <c r="A2" s="197" t="s">
        <v>0</v>
      </c>
      <c r="B2" s="197" t="s">
        <v>1</v>
      </c>
      <c r="C2" s="197" t="s">
        <v>2</v>
      </c>
      <c r="D2" s="165" t="s">
        <v>621</v>
      </c>
      <c r="E2" s="165" t="s">
        <v>3</v>
      </c>
      <c r="F2" s="166" t="s">
        <v>1055</v>
      </c>
      <c r="G2" s="166" t="s">
        <v>4</v>
      </c>
      <c r="H2" s="180"/>
      <c r="I2" s="307" t="s">
        <v>1151</v>
      </c>
      <c r="J2" s="180"/>
      <c r="K2" s="167" t="s">
        <v>5</v>
      </c>
      <c r="L2" s="165" t="s">
        <v>6</v>
      </c>
    </row>
    <row r="3" spans="1:16" ht="22.5" customHeight="1">
      <c r="A3" s="316" t="s">
        <v>560</v>
      </c>
      <c r="B3" s="316"/>
      <c r="C3" s="316"/>
      <c r="D3" s="316"/>
      <c r="E3" s="316"/>
      <c r="F3" s="316"/>
      <c r="G3" s="316"/>
      <c r="H3" s="181"/>
      <c r="I3" s="258"/>
      <c r="J3" s="192"/>
      <c r="K3" s="21"/>
      <c r="L3" s="178"/>
    </row>
    <row r="4" spans="1:16">
      <c r="A4" s="75">
        <v>815038</v>
      </c>
      <c r="B4" s="55" t="s">
        <v>1001</v>
      </c>
      <c r="C4" s="213" t="s">
        <v>703</v>
      </c>
      <c r="D4" s="121"/>
      <c r="E4" s="17">
        <v>10</v>
      </c>
      <c r="F4" s="52"/>
      <c r="G4" s="52">
        <v>42</v>
      </c>
      <c r="H4" s="186"/>
      <c r="I4" s="177">
        <f>G4*(100-I3)/100</f>
        <v>42</v>
      </c>
      <c r="J4" s="182"/>
      <c r="K4" s="173"/>
      <c r="L4" s="65">
        <f>K4*I4</f>
        <v>0</v>
      </c>
      <c r="M4" s="4"/>
    </row>
    <row r="5" spans="1:16">
      <c r="A5" s="75">
        <v>815052</v>
      </c>
      <c r="B5" s="55" t="s">
        <v>1002</v>
      </c>
      <c r="C5" s="213" t="s">
        <v>704</v>
      </c>
      <c r="D5" s="121"/>
      <c r="E5" s="17">
        <v>10</v>
      </c>
      <c r="F5" s="52"/>
      <c r="G5" s="52">
        <v>51</v>
      </c>
      <c r="H5" s="186"/>
      <c r="I5" s="177">
        <f>G5*(100-I3)/100</f>
        <v>51</v>
      </c>
      <c r="J5" s="182"/>
      <c r="K5" s="173"/>
      <c r="L5" s="65">
        <f t="shared" ref="L5:L16" si="0">K5*I5</f>
        <v>0</v>
      </c>
      <c r="M5" s="4"/>
    </row>
    <row r="6" spans="1:16">
      <c r="A6" s="75">
        <v>815069</v>
      </c>
      <c r="B6" s="55" t="s">
        <v>1003</v>
      </c>
      <c r="C6" s="213" t="s">
        <v>705</v>
      </c>
      <c r="D6" s="121"/>
      <c r="E6" s="17">
        <v>10</v>
      </c>
      <c r="F6" s="52"/>
      <c r="G6" s="52">
        <v>128</v>
      </c>
      <c r="H6" s="186"/>
      <c r="I6" s="177">
        <f>G6*(100-I3)/100</f>
        <v>128</v>
      </c>
      <c r="J6" s="182"/>
      <c r="K6" s="173"/>
      <c r="L6" s="65">
        <f t="shared" si="0"/>
        <v>0</v>
      </c>
      <c r="M6" s="4"/>
    </row>
    <row r="7" spans="1:16">
      <c r="A7" s="75">
        <v>815076</v>
      </c>
      <c r="B7" s="55" t="s">
        <v>1004</v>
      </c>
      <c r="C7" s="213" t="s">
        <v>706</v>
      </c>
      <c r="D7" s="121"/>
      <c r="E7" s="17">
        <v>10</v>
      </c>
      <c r="F7" s="52"/>
      <c r="G7" s="52">
        <v>250</v>
      </c>
      <c r="H7" s="186"/>
      <c r="I7" s="177">
        <f>G7*(100-I3)/100</f>
        <v>250</v>
      </c>
      <c r="J7" s="182"/>
      <c r="K7" s="173"/>
      <c r="L7" s="65">
        <f t="shared" si="0"/>
        <v>0</v>
      </c>
      <c r="M7" s="4"/>
    </row>
    <row r="8" spans="1:16">
      <c r="A8" s="75">
        <v>815083</v>
      </c>
      <c r="B8" s="55" t="s">
        <v>1005</v>
      </c>
      <c r="C8" s="213" t="s">
        <v>707</v>
      </c>
      <c r="D8" s="121"/>
      <c r="E8" s="17">
        <v>10</v>
      </c>
      <c r="F8" s="52"/>
      <c r="G8" s="52">
        <v>409</v>
      </c>
      <c r="H8" s="186"/>
      <c r="I8" s="177">
        <f>G8*(100-I3)/100</f>
        <v>409</v>
      </c>
      <c r="J8" s="182"/>
      <c r="K8" s="173"/>
      <c r="L8" s="65">
        <f t="shared" si="0"/>
        <v>0</v>
      </c>
      <c r="M8" s="4"/>
    </row>
    <row r="9" spans="1:16">
      <c r="A9" s="75">
        <v>815090</v>
      </c>
      <c r="B9" s="55" t="s">
        <v>1006</v>
      </c>
      <c r="C9" s="213" t="s">
        <v>708</v>
      </c>
      <c r="D9" s="121"/>
      <c r="E9" s="17">
        <v>10</v>
      </c>
      <c r="F9" s="52"/>
      <c r="G9" s="52">
        <v>646</v>
      </c>
      <c r="H9" s="186"/>
      <c r="I9" s="177">
        <f>G9*(100-I3)/100</f>
        <v>646</v>
      </c>
      <c r="J9" s="182"/>
      <c r="K9" s="173"/>
      <c r="L9" s="65">
        <f t="shared" si="0"/>
        <v>0</v>
      </c>
      <c r="M9" s="4"/>
    </row>
    <row r="10" spans="1:16">
      <c r="A10" s="75">
        <v>815106</v>
      </c>
      <c r="B10" s="55" t="s">
        <v>1007</v>
      </c>
      <c r="C10" s="76" t="s">
        <v>492</v>
      </c>
      <c r="D10" s="121"/>
      <c r="E10" s="17">
        <v>10</v>
      </c>
      <c r="F10" s="52"/>
      <c r="G10" s="52">
        <v>163</v>
      </c>
      <c r="H10" s="186"/>
      <c r="I10" s="177">
        <f>G10*(100-I3)/100</f>
        <v>163</v>
      </c>
      <c r="J10" s="182"/>
      <c r="K10" s="173"/>
      <c r="L10" s="65">
        <f t="shared" si="0"/>
        <v>0</v>
      </c>
      <c r="M10" s="4"/>
    </row>
    <row r="11" spans="1:16">
      <c r="A11" s="75">
        <v>815113</v>
      </c>
      <c r="B11" s="55" t="s">
        <v>1008</v>
      </c>
      <c r="C11" s="76" t="s">
        <v>493</v>
      </c>
      <c r="D11" s="121"/>
      <c r="E11" s="17">
        <v>10</v>
      </c>
      <c r="F11" s="52"/>
      <c r="G11" s="52">
        <v>182</v>
      </c>
      <c r="H11" s="186"/>
      <c r="I11" s="177">
        <f>G11*(100-I3)/100</f>
        <v>182</v>
      </c>
      <c r="J11" s="182"/>
      <c r="K11" s="173"/>
      <c r="L11" s="65">
        <f t="shared" si="0"/>
        <v>0</v>
      </c>
      <c r="M11" s="4"/>
      <c r="P11" s="184"/>
    </row>
    <row r="12" spans="1:16">
      <c r="A12" s="75">
        <v>815120</v>
      </c>
      <c r="B12" s="55" t="s">
        <v>1009</v>
      </c>
      <c r="C12" s="76" t="s">
        <v>494</v>
      </c>
      <c r="D12" s="121"/>
      <c r="E12" s="17">
        <v>10</v>
      </c>
      <c r="F12" s="52"/>
      <c r="G12" s="52">
        <v>383</v>
      </c>
      <c r="H12" s="186"/>
      <c r="I12" s="177">
        <f>G12*(100-I3)/100</f>
        <v>383</v>
      </c>
      <c r="J12" s="182"/>
      <c r="K12" s="173"/>
      <c r="L12" s="65">
        <f t="shared" si="0"/>
        <v>0</v>
      </c>
      <c r="M12" s="4"/>
    </row>
    <row r="13" spans="1:16">
      <c r="A13" s="75">
        <v>815137</v>
      </c>
      <c r="B13" s="55" t="s">
        <v>1010</v>
      </c>
      <c r="C13" s="76" t="s">
        <v>495</v>
      </c>
      <c r="D13" s="121"/>
      <c r="E13" s="17">
        <v>10</v>
      </c>
      <c r="F13" s="52"/>
      <c r="G13" s="52">
        <v>544</v>
      </c>
      <c r="H13" s="186"/>
      <c r="I13" s="177">
        <f>G13*(100-I3)/100</f>
        <v>544</v>
      </c>
      <c r="J13" s="182"/>
      <c r="K13" s="173"/>
      <c r="L13" s="65">
        <f t="shared" si="0"/>
        <v>0</v>
      </c>
      <c r="M13" s="4"/>
    </row>
    <row r="14" spans="1:16">
      <c r="A14" s="75">
        <v>815144</v>
      </c>
      <c r="B14" s="55" t="s">
        <v>1011</v>
      </c>
      <c r="C14" s="76" t="s">
        <v>496</v>
      </c>
      <c r="D14" s="121"/>
      <c r="E14" s="17">
        <v>10</v>
      </c>
      <c r="F14" s="52"/>
      <c r="G14" s="52">
        <v>851</v>
      </c>
      <c r="H14" s="186"/>
      <c r="I14" s="177">
        <f>G14*(100-I3)/100</f>
        <v>851</v>
      </c>
      <c r="J14" s="182"/>
      <c r="K14" s="173"/>
      <c r="L14" s="65">
        <f t="shared" si="0"/>
        <v>0</v>
      </c>
      <c r="M14" s="4"/>
    </row>
    <row r="15" spans="1:16">
      <c r="A15" s="75">
        <v>815021</v>
      </c>
      <c r="B15" s="55" t="s">
        <v>319</v>
      </c>
      <c r="C15" s="76" t="s">
        <v>497</v>
      </c>
      <c r="D15" s="121"/>
      <c r="E15" s="17">
        <v>10</v>
      </c>
      <c r="F15" s="52"/>
      <c r="G15" s="52">
        <v>238</v>
      </c>
      <c r="H15" s="186"/>
      <c r="I15" s="177">
        <f>G15*(100-I3)/100</f>
        <v>238</v>
      </c>
      <c r="J15" s="182"/>
      <c r="K15" s="173"/>
      <c r="L15" s="65">
        <f t="shared" si="0"/>
        <v>0</v>
      </c>
      <c r="M15" s="4"/>
    </row>
    <row r="16" spans="1:16">
      <c r="A16" s="75">
        <v>815038</v>
      </c>
      <c r="B16" s="55" t="s">
        <v>320</v>
      </c>
      <c r="C16" s="76" t="s">
        <v>498</v>
      </c>
      <c r="D16" s="121"/>
      <c r="E16" s="17">
        <v>10</v>
      </c>
      <c r="F16" s="52"/>
      <c r="G16" s="52">
        <v>318</v>
      </c>
      <c r="H16" s="186"/>
      <c r="I16" s="177">
        <f>G16*(100-I3)/100</f>
        <v>318</v>
      </c>
      <c r="J16" s="182"/>
      <c r="K16" s="173"/>
      <c r="L16" s="65">
        <f t="shared" si="0"/>
        <v>0</v>
      </c>
      <c r="M16" s="4"/>
    </row>
    <row r="17" spans="1:13" ht="18.75">
      <c r="A17" s="352" t="s">
        <v>321</v>
      </c>
      <c r="B17" s="352"/>
      <c r="C17" s="352"/>
      <c r="D17" s="352"/>
      <c r="E17" s="352"/>
      <c r="F17" s="352"/>
      <c r="G17" s="352"/>
      <c r="H17" s="187"/>
      <c r="I17" s="177">
        <f t="shared" ref="I17" si="1">G17*(100-I6)/100</f>
        <v>0</v>
      </c>
      <c r="J17" s="182"/>
      <c r="K17" s="173"/>
      <c r="L17" s="65"/>
      <c r="M17" s="4"/>
    </row>
    <row r="18" spans="1:13">
      <c r="A18" s="75">
        <v>488915</v>
      </c>
      <c r="B18" s="55" t="s">
        <v>1012</v>
      </c>
      <c r="C18" s="15" t="s">
        <v>709</v>
      </c>
      <c r="D18" s="15" t="s">
        <v>624</v>
      </c>
      <c r="E18" s="54">
        <v>5</v>
      </c>
      <c r="F18" s="106"/>
      <c r="G18" s="48">
        <v>209</v>
      </c>
      <c r="H18" s="188"/>
      <c r="I18" s="177">
        <f>G18*(100-I3)/100</f>
        <v>209</v>
      </c>
      <c r="J18" s="182"/>
      <c r="K18" s="173"/>
      <c r="L18" s="65">
        <f>K18*I18</f>
        <v>0</v>
      </c>
      <c r="M18" s="4"/>
    </row>
    <row r="19" spans="1:13">
      <c r="A19" s="75">
        <v>484993</v>
      </c>
      <c r="B19" s="15" t="s">
        <v>322</v>
      </c>
      <c r="C19" s="55" t="s">
        <v>710</v>
      </c>
      <c r="D19" s="55" t="s">
        <v>623</v>
      </c>
      <c r="E19" s="54">
        <v>5</v>
      </c>
      <c r="F19" s="106"/>
      <c r="G19" s="48">
        <v>233</v>
      </c>
      <c r="H19" s="188"/>
      <c r="I19" s="177">
        <f>G19*(100-I3)/100</f>
        <v>233</v>
      </c>
      <c r="J19" s="182"/>
      <c r="K19" s="173"/>
      <c r="L19" s="65">
        <f t="shared" ref="L19:L68" si="2">K19*I19</f>
        <v>0</v>
      </c>
      <c r="M19" s="4"/>
    </row>
    <row r="20" spans="1:13">
      <c r="A20" s="75">
        <v>488878</v>
      </c>
      <c r="B20" s="55" t="s">
        <v>1013</v>
      </c>
      <c r="C20" s="15" t="s">
        <v>711</v>
      </c>
      <c r="D20" s="15" t="s">
        <v>681</v>
      </c>
      <c r="E20" s="54">
        <v>5</v>
      </c>
      <c r="F20" s="106"/>
      <c r="G20" s="48">
        <v>306</v>
      </c>
      <c r="H20" s="188"/>
      <c r="I20" s="177">
        <f>G20*(100-I3)/100</f>
        <v>306</v>
      </c>
      <c r="J20" s="182"/>
      <c r="K20" s="173"/>
      <c r="L20" s="65">
        <f t="shared" si="2"/>
        <v>0</v>
      </c>
      <c r="M20" s="4"/>
    </row>
    <row r="21" spans="1:13">
      <c r="A21" s="75">
        <v>488885</v>
      </c>
      <c r="B21" s="15" t="s">
        <v>323</v>
      </c>
      <c r="C21" s="55" t="s">
        <v>712</v>
      </c>
      <c r="D21" s="55" t="s">
        <v>643</v>
      </c>
      <c r="E21" s="54">
        <v>5</v>
      </c>
      <c r="F21" s="106"/>
      <c r="G21" s="48">
        <v>348</v>
      </c>
      <c r="H21" s="188"/>
      <c r="I21" s="177">
        <f>G21*(100-I3)/100</f>
        <v>348</v>
      </c>
      <c r="J21" s="182"/>
      <c r="K21" s="173"/>
      <c r="L21" s="65">
        <f t="shared" si="2"/>
        <v>0</v>
      </c>
      <c r="M21" s="4"/>
    </row>
    <row r="22" spans="1:13">
      <c r="A22" s="75">
        <v>488663</v>
      </c>
      <c r="B22" s="15" t="s">
        <v>324</v>
      </c>
      <c r="C22" s="15" t="s">
        <v>713</v>
      </c>
      <c r="D22" s="15" t="s">
        <v>643</v>
      </c>
      <c r="E22" s="54">
        <v>5</v>
      </c>
      <c r="F22" s="106"/>
      <c r="G22" s="48">
        <v>574</v>
      </c>
      <c r="H22" s="188"/>
      <c r="I22" s="177">
        <f>G22*(100-I3)/100</f>
        <v>574</v>
      </c>
      <c r="J22" s="182"/>
      <c r="K22" s="173"/>
      <c r="L22" s="65">
        <f t="shared" si="2"/>
        <v>0</v>
      </c>
      <c r="M22" s="4"/>
    </row>
    <row r="23" spans="1:13">
      <c r="A23" s="75">
        <v>488892</v>
      </c>
      <c r="B23" s="55" t="s">
        <v>1014</v>
      </c>
      <c r="C23" s="15" t="s">
        <v>714</v>
      </c>
      <c r="D23" s="15" t="s">
        <v>624</v>
      </c>
      <c r="E23" s="54">
        <v>5</v>
      </c>
      <c r="F23" s="106"/>
      <c r="G23" s="48">
        <v>415</v>
      </c>
      <c r="H23" s="188"/>
      <c r="I23" s="177">
        <f>G23*(100-I3)/100</f>
        <v>415</v>
      </c>
      <c r="J23" s="182"/>
      <c r="K23" s="173"/>
      <c r="L23" s="65">
        <f t="shared" si="2"/>
        <v>0</v>
      </c>
      <c r="M23" s="4"/>
    </row>
    <row r="24" spans="1:13">
      <c r="A24" s="75">
        <v>485051</v>
      </c>
      <c r="B24" s="15" t="s">
        <v>325</v>
      </c>
      <c r="C24" s="15" t="s">
        <v>715</v>
      </c>
      <c r="D24" s="15" t="s">
        <v>623</v>
      </c>
      <c r="E24" s="54">
        <v>5</v>
      </c>
      <c r="F24" s="106"/>
      <c r="G24" s="48">
        <v>567</v>
      </c>
      <c r="H24" s="188"/>
      <c r="I24" s="177">
        <f>G24*(100-I3)/100</f>
        <v>567</v>
      </c>
      <c r="J24" s="182"/>
      <c r="K24" s="173"/>
      <c r="L24" s="65">
        <f t="shared" si="2"/>
        <v>0</v>
      </c>
      <c r="M24" s="4"/>
    </row>
    <row r="25" spans="1:13">
      <c r="A25" s="75">
        <v>488670</v>
      </c>
      <c r="B25" s="15" t="s">
        <v>326</v>
      </c>
      <c r="C25" s="15" t="s">
        <v>716</v>
      </c>
      <c r="D25" s="15" t="s">
        <v>623</v>
      </c>
      <c r="E25" s="54">
        <v>5</v>
      </c>
      <c r="F25" s="106"/>
      <c r="G25" s="48">
        <v>638</v>
      </c>
      <c r="H25" s="188"/>
      <c r="I25" s="177">
        <f>G25*(100-I3)/100</f>
        <v>638</v>
      </c>
      <c r="J25" s="182"/>
      <c r="K25" s="173"/>
      <c r="L25" s="65">
        <f t="shared" si="2"/>
        <v>0</v>
      </c>
      <c r="M25" s="4"/>
    </row>
    <row r="26" spans="1:13">
      <c r="A26" s="75">
        <v>485075</v>
      </c>
      <c r="B26" s="15" t="s">
        <v>327</v>
      </c>
      <c r="C26" s="15" t="s">
        <v>717</v>
      </c>
      <c r="D26" s="15" t="s">
        <v>641</v>
      </c>
      <c r="E26" s="54">
        <v>5</v>
      </c>
      <c r="F26" s="106"/>
      <c r="G26" s="48">
        <v>768</v>
      </c>
      <c r="H26" s="188"/>
      <c r="I26" s="177">
        <f>G26*(100-I3)/100</f>
        <v>768</v>
      </c>
      <c r="J26" s="182"/>
      <c r="K26" s="173"/>
      <c r="L26" s="65">
        <f t="shared" si="2"/>
        <v>0</v>
      </c>
      <c r="M26" s="4"/>
    </row>
    <row r="27" spans="1:13">
      <c r="A27" s="75">
        <v>485082</v>
      </c>
      <c r="B27" s="15" t="s">
        <v>328</v>
      </c>
      <c r="C27" s="15" t="s">
        <v>718</v>
      </c>
      <c r="D27" s="15" t="s">
        <v>628</v>
      </c>
      <c r="E27" s="54">
        <v>5</v>
      </c>
      <c r="F27" s="106"/>
      <c r="G27" s="48">
        <v>812</v>
      </c>
      <c r="H27" s="188"/>
      <c r="I27" s="177">
        <f>G27*(100-I3)/100</f>
        <v>812</v>
      </c>
      <c r="J27" s="182"/>
      <c r="K27" s="173"/>
      <c r="L27" s="65">
        <f t="shared" si="2"/>
        <v>0</v>
      </c>
      <c r="M27" s="4"/>
    </row>
    <row r="28" spans="1:13">
      <c r="A28" s="75">
        <v>488939</v>
      </c>
      <c r="B28" s="55" t="s">
        <v>329</v>
      </c>
      <c r="C28" s="15" t="s">
        <v>719</v>
      </c>
      <c r="D28" s="15" t="s">
        <v>635</v>
      </c>
      <c r="E28" s="54">
        <v>5</v>
      </c>
      <c r="F28" s="106"/>
      <c r="G28" s="48">
        <v>1046</v>
      </c>
      <c r="H28" s="188"/>
      <c r="I28" s="177">
        <f>G28*(100-I3)/100</f>
        <v>1046</v>
      </c>
      <c r="J28" s="182"/>
      <c r="K28" s="173"/>
      <c r="L28" s="65">
        <f t="shared" si="2"/>
        <v>0</v>
      </c>
      <c r="M28" s="4"/>
    </row>
    <row r="29" spans="1:13">
      <c r="A29" s="75">
        <v>488687</v>
      </c>
      <c r="B29" s="15" t="s">
        <v>330</v>
      </c>
      <c r="C29" s="15" t="s">
        <v>720</v>
      </c>
      <c r="D29" s="15" t="s">
        <v>628</v>
      </c>
      <c r="E29" s="54">
        <v>5</v>
      </c>
      <c r="F29" s="106"/>
      <c r="G29" s="48">
        <v>887</v>
      </c>
      <c r="H29" s="188"/>
      <c r="I29" s="177">
        <f>G29*(100-I3)/100</f>
        <v>887</v>
      </c>
      <c r="J29" s="182"/>
      <c r="K29" s="173"/>
      <c r="L29" s="65">
        <f t="shared" si="2"/>
        <v>0</v>
      </c>
      <c r="M29" s="4"/>
    </row>
    <row r="30" spans="1:13">
      <c r="A30" s="75">
        <v>485112</v>
      </c>
      <c r="B30" s="55" t="s">
        <v>1015</v>
      </c>
      <c r="C30" s="15" t="s">
        <v>721</v>
      </c>
      <c r="D30" s="15" t="s">
        <v>635</v>
      </c>
      <c r="E30" s="54">
        <v>5</v>
      </c>
      <c r="F30" s="106"/>
      <c r="G30" s="48">
        <v>1026</v>
      </c>
      <c r="H30" s="188"/>
      <c r="I30" s="177">
        <f>G30*(100-I3)/100</f>
        <v>1026</v>
      </c>
      <c r="J30" s="182"/>
      <c r="K30" s="173"/>
      <c r="L30" s="65">
        <f t="shared" si="2"/>
        <v>0</v>
      </c>
      <c r="M30" s="4"/>
    </row>
    <row r="31" spans="1:13">
      <c r="A31" s="75">
        <v>489141</v>
      </c>
      <c r="B31" s="15" t="s">
        <v>331</v>
      </c>
      <c r="C31" s="15" t="s">
        <v>722</v>
      </c>
      <c r="D31" s="15" t="s">
        <v>626</v>
      </c>
      <c r="E31" s="54">
        <v>5</v>
      </c>
      <c r="F31" s="106"/>
      <c r="G31" s="48">
        <v>978</v>
      </c>
      <c r="H31" s="188"/>
      <c r="I31" s="177">
        <f>G31*(100-I3)/100</f>
        <v>978</v>
      </c>
      <c r="J31" s="182"/>
      <c r="K31" s="173"/>
      <c r="L31" s="65">
        <f t="shared" si="2"/>
        <v>0</v>
      </c>
      <c r="M31" s="4"/>
    </row>
    <row r="32" spans="1:13">
      <c r="A32" s="75">
        <v>488953</v>
      </c>
      <c r="B32" s="15" t="s">
        <v>1016</v>
      </c>
      <c r="C32" s="15" t="s">
        <v>723</v>
      </c>
      <c r="D32" s="15" t="s">
        <v>628</v>
      </c>
      <c r="E32" s="54">
        <v>5</v>
      </c>
      <c r="F32" s="106"/>
      <c r="G32" s="48">
        <v>1028</v>
      </c>
      <c r="H32" s="188"/>
      <c r="I32" s="177">
        <f>G32*(100-I3)/100</f>
        <v>1028</v>
      </c>
      <c r="J32" s="182"/>
      <c r="K32" s="173"/>
      <c r="L32" s="65">
        <f t="shared" si="2"/>
        <v>0</v>
      </c>
      <c r="M32" s="4"/>
    </row>
    <row r="33" spans="1:13">
      <c r="A33" s="75">
        <v>488960</v>
      </c>
      <c r="B33" s="55" t="s">
        <v>1017</v>
      </c>
      <c r="C33" s="15" t="s">
        <v>724</v>
      </c>
      <c r="D33" s="15" t="s">
        <v>635</v>
      </c>
      <c r="E33" s="54">
        <v>5</v>
      </c>
      <c r="F33" s="106"/>
      <c r="G33" s="48">
        <v>1431</v>
      </c>
      <c r="H33" s="188"/>
      <c r="I33" s="177">
        <f>G33*(100-I3)/100</f>
        <v>1431</v>
      </c>
      <c r="J33" s="182"/>
      <c r="K33" s="173"/>
      <c r="L33" s="65">
        <f t="shared" si="2"/>
        <v>0</v>
      </c>
      <c r="M33" s="4"/>
    </row>
    <row r="34" spans="1:13">
      <c r="A34" s="75">
        <v>488984</v>
      </c>
      <c r="B34" s="15" t="s">
        <v>332</v>
      </c>
      <c r="C34" s="15" t="s">
        <v>725</v>
      </c>
      <c r="D34" s="15" t="s">
        <v>628</v>
      </c>
      <c r="E34" s="54">
        <v>5</v>
      </c>
      <c r="F34" s="106"/>
      <c r="G34" s="48">
        <v>1166</v>
      </c>
      <c r="H34" s="188"/>
      <c r="I34" s="177">
        <f>G34*(100-I3)/100</f>
        <v>1166</v>
      </c>
      <c r="J34" s="182"/>
      <c r="K34" s="173"/>
      <c r="L34" s="65">
        <f t="shared" si="2"/>
        <v>0</v>
      </c>
      <c r="M34" s="4"/>
    </row>
    <row r="35" spans="1:13">
      <c r="A35" s="75">
        <v>489165</v>
      </c>
      <c r="B35" s="15" t="s">
        <v>1018</v>
      </c>
      <c r="C35" s="15" t="s">
        <v>726</v>
      </c>
      <c r="D35" s="15" t="s">
        <v>626</v>
      </c>
      <c r="E35" s="54">
        <v>5</v>
      </c>
      <c r="F35" s="106"/>
      <c r="G35" s="48">
        <v>1237</v>
      </c>
      <c r="H35" s="188"/>
      <c r="I35" s="177">
        <f>G35*(100-I3)/100</f>
        <v>1237</v>
      </c>
      <c r="J35" s="182"/>
      <c r="K35" s="173"/>
      <c r="L35" s="65">
        <f t="shared" si="2"/>
        <v>0</v>
      </c>
      <c r="M35" s="4"/>
    </row>
    <row r="36" spans="1:13">
      <c r="A36" s="75">
        <v>488946</v>
      </c>
      <c r="B36" s="15" t="s">
        <v>333</v>
      </c>
      <c r="C36" s="15" t="s">
        <v>727</v>
      </c>
      <c r="D36" s="15" t="s">
        <v>631</v>
      </c>
      <c r="E36" s="54">
        <v>5</v>
      </c>
      <c r="F36" s="106"/>
      <c r="G36" s="48">
        <v>1849</v>
      </c>
      <c r="H36" s="188"/>
      <c r="I36" s="177">
        <f>G36*(100-I3)/100</f>
        <v>1849</v>
      </c>
      <c r="J36" s="182"/>
      <c r="K36" s="173"/>
      <c r="L36" s="65">
        <f t="shared" si="2"/>
        <v>0</v>
      </c>
      <c r="M36" s="4"/>
    </row>
    <row r="37" spans="1:13">
      <c r="A37" s="75">
        <v>489080</v>
      </c>
      <c r="B37" s="15" t="s">
        <v>334</v>
      </c>
      <c r="C37" s="15" t="s">
        <v>728</v>
      </c>
      <c r="D37" s="15" t="s">
        <v>628</v>
      </c>
      <c r="E37" s="54">
        <v>5</v>
      </c>
      <c r="F37" s="106"/>
      <c r="G37" s="48">
        <v>1916</v>
      </c>
      <c r="H37" s="188"/>
      <c r="I37" s="177">
        <f>G37*(100-I3)/100</f>
        <v>1916</v>
      </c>
      <c r="J37" s="182"/>
      <c r="K37" s="173"/>
      <c r="L37" s="65">
        <f t="shared" si="2"/>
        <v>0</v>
      </c>
      <c r="M37" s="4"/>
    </row>
    <row r="38" spans="1:13">
      <c r="A38" s="75">
        <v>485136</v>
      </c>
      <c r="B38" s="15" t="s">
        <v>335</v>
      </c>
      <c r="C38" s="15" t="s">
        <v>729</v>
      </c>
      <c r="D38" s="15" t="s">
        <v>631</v>
      </c>
      <c r="E38" s="54">
        <v>5</v>
      </c>
      <c r="F38" s="106"/>
      <c r="G38" s="48">
        <v>1890</v>
      </c>
      <c r="H38" s="188"/>
      <c r="I38" s="177">
        <f>G38*(100-I3)/100</f>
        <v>1890</v>
      </c>
      <c r="J38" s="182"/>
      <c r="K38" s="173"/>
      <c r="L38" s="65">
        <f t="shared" si="2"/>
        <v>0</v>
      </c>
      <c r="M38" s="4"/>
    </row>
    <row r="39" spans="1:13">
      <c r="A39" s="75">
        <v>489189</v>
      </c>
      <c r="B39" s="15" t="s">
        <v>336</v>
      </c>
      <c r="C39" s="15" t="s">
        <v>730</v>
      </c>
      <c r="D39" s="15" t="s">
        <v>631</v>
      </c>
      <c r="E39" s="54">
        <v>5</v>
      </c>
      <c r="F39" s="106"/>
      <c r="G39" s="48">
        <v>1971</v>
      </c>
      <c r="H39" s="188"/>
      <c r="I39" s="177">
        <f>G39*(100-I3)/100</f>
        <v>1971</v>
      </c>
      <c r="J39" s="182"/>
      <c r="K39" s="173"/>
      <c r="L39" s="65">
        <f t="shared" si="2"/>
        <v>0</v>
      </c>
      <c r="M39" s="4"/>
    </row>
    <row r="40" spans="1:13">
      <c r="A40" s="75">
        <v>489202</v>
      </c>
      <c r="B40" s="15" t="s">
        <v>337</v>
      </c>
      <c r="C40" s="15" t="s">
        <v>731</v>
      </c>
      <c r="D40" s="15" t="s">
        <v>631</v>
      </c>
      <c r="E40" s="54">
        <v>5</v>
      </c>
      <c r="F40" s="106"/>
      <c r="G40" s="48">
        <v>2089</v>
      </c>
      <c r="H40" s="188"/>
      <c r="I40" s="177">
        <f>G40*(100-I3)/100</f>
        <v>2089</v>
      </c>
      <c r="J40" s="182"/>
      <c r="K40" s="173"/>
      <c r="L40" s="65">
        <f t="shared" si="2"/>
        <v>0</v>
      </c>
      <c r="M40" s="4"/>
    </row>
    <row r="41" spans="1:13">
      <c r="A41" s="75">
        <v>485129</v>
      </c>
      <c r="B41" s="15" t="s">
        <v>338</v>
      </c>
      <c r="C41" s="15" t="s">
        <v>732</v>
      </c>
      <c r="D41" s="15" t="s">
        <v>633</v>
      </c>
      <c r="E41" s="54">
        <v>5</v>
      </c>
      <c r="F41" s="106"/>
      <c r="G41" s="48">
        <v>1397</v>
      </c>
      <c r="H41" s="188"/>
      <c r="I41" s="177">
        <f>G41*(100-I3)/100</f>
        <v>1397</v>
      </c>
      <c r="J41" s="182"/>
      <c r="K41" s="173"/>
      <c r="L41" s="65">
        <f t="shared" si="2"/>
        <v>0</v>
      </c>
      <c r="M41" s="4"/>
    </row>
    <row r="42" spans="1:13">
      <c r="A42" s="75">
        <v>488977</v>
      </c>
      <c r="B42" s="15" t="s">
        <v>339</v>
      </c>
      <c r="C42" s="15" t="s">
        <v>733</v>
      </c>
      <c r="D42" s="15" t="s">
        <v>649</v>
      </c>
      <c r="E42" s="54">
        <v>5</v>
      </c>
      <c r="F42" s="106"/>
      <c r="G42" s="48">
        <v>2296</v>
      </c>
      <c r="H42" s="188"/>
      <c r="I42" s="177">
        <f>G42*(100-I3)/100</f>
        <v>2296</v>
      </c>
      <c r="J42" s="182"/>
      <c r="K42" s="173"/>
      <c r="L42" s="65">
        <f t="shared" si="2"/>
        <v>0</v>
      </c>
      <c r="M42" s="4"/>
    </row>
    <row r="43" spans="1:13">
      <c r="A43" s="75">
        <v>485143</v>
      </c>
      <c r="B43" s="55" t="s">
        <v>340</v>
      </c>
      <c r="C43" s="15" t="s">
        <v>734</v>
      </c>
      <c r="D43" s="15" t="s">
        <v>634</v>
      </c>
      <c r="E43" s="54">
        <v>5</v>
      </c>
      <c r="F43" s="106"/>
      <c r="G43" s="48">
        <v>2204</v>
      </c>
      <c r="H43" s="188"/>
      <c r="I43" s="177">
        <f>G43*(100-I3)/100</f>
        <v>2204</v>
      </c>
      <c r="J43" s="182"/>
      <c r="K43" s="173"/>
      <c r="L43" s="65">
        <f t="shared" si="2"/>
        <v>0</v>
      </c>
      <c r="M43" s="4"/>
    </row>
    <row r="44" spans="1:13">
      <c r="A44" s="75">
        <v>488694</v>
      </c>
      <c r="B44" s="15" t="s">
        <v>1019</v>
      </c>
      <c r="C44" s="15" t="s">
        <v>735</v>
      </c>
      <c r="D44" s="15" t="s">
        <v>631</v>
      </c>
      <c r="E44" s="54">
        <v>5</v>
      </c>
      <c r="F44" s="106"/>
      <c r="G44" s="48">
        <v>2134</v>
      </c>
      <c r="H44" s="188"/>
      <c r="I44" s="177">
        <f>G44*(100-I3)/100</f>
        <v>2134</v>
      </c>
      <c r="J44" s="182"/>
      <c r="K44" s="173"/>
      <c r="L44" s="65">
        <f t="shared" si="2"/>
        <v>0</v>
      </c>
      <c r="M44" s="4"/>
    </row>
    <row r="45" spans="1:13">
      <c r="A45" s="75">
        <v>485150</v>
      </c>
      <c r="B45" s="15" t="s">
        <v>1020</v>
      </c>
      <c r="C45" s="15" t="s">
        <v>736</v>
      </c>
      <c r="D45" s="15" t="s">
        <v>649</v>
      </c>
      <c r="E45" s="54">
        <v>5</v>
      </c>
      <c r="F45" s="106"/>
      <c r="G45" s="48">
        <v>2564</v>
      </c>
      <c r="H45" s="188"/>
      <c r="I45" s="177">
        <f>G45*(100-I3)/100</f>
        <v>2564</v>
      </c>
      <c r="J45" s="182"/>
      <c r="K45" s="173"/>
      <c r="L45" s="65">
        <f t="shared" si="2"/>
        <v>0</v>
      </c>
      <c r="M45" s="4"/>
    </row>
    <row r="46" spans="1:13">
      <c r="A46" s="75">
        <v>489219</v>
      </c>
      <c r="B46" s="15" t="s">
        <v>341</v>
      </c>
      <c r="C46" s="15" t="s">
        <v>737</v>
      </c>
      <c r="D46" s="15" t="s">
        <v>651</v>
      </c>
      <c r="E46" s="54">
        <v>1</v>
      </c>
      <c r="F46" s="106"/>
      <c r="G46" s="48">
        <v>740</v>
      </c>
      <c r="H46" s="188"/>
      <c r="I46" s="177">
        <f>G46*(100-I3)/100</f>
        <v>740</v>
      </c>
      <c r="J46" s="182"/>
      <c r="K46" s="173"/>
      <c r="L46" s="65">
        <f t="shared" si="2"/>
        <v>0</v>
      </c>
      <c r="M46" s="4"/>
    </row>
    <row r="47" spans="1:13">
      <c r="A47" s="75">
        <v>489226</v>
      </c>
      <c r="B47" s="15" t="s">
        <v>342</v>
      </c>
      <c r="C47" s="15" t="s">
        <v>738</v>
      </c>
      <c r="D47" s="15" t="s">
        <v>649</v>
      </c>
      <c r="E47" s="54">
        <v>1</v>
      </c>
      <c r="F47" s="106"/>
      <c r="G47" s="48">
        <v>855</v>
      </c>
      <c r="H47" s="188"/>
      <c r="I47" s="177">
        <f>G47*(100-I3)/100</f>
        <v>855</v>
      </c>
      <c r="J47" s="182"/>
      <c r="K47" s="173"/>
      <c r="L47" s="65">
        <f t="shared" si="2"/>
        <v>0</v>
      </c>
      <c r="M47" s="4"/>
    </row>
    <row r="48" spans="1:13">
      <c r="A48" s="75">
        <v>489240</v>
      </c>
      <c r="B48" s="15" t="s">
        <v>343</v>
      </c>
      <c r="C48" s="15" t="s">
        <v>739</v>
      </c>
      <c r="D48" s="15" t="s">
        <v>649</v>
      </c>
      <c r="E48" s="54">
        <v>5</v>
      </c>
      <c r="F48" s="106"/>
      <c r="G48" s="48">
        <v>3718</v>
      </c>
      <c r="H48" s="188"/>
      <c r="I48" s="177">
        <f>G48*(100-I3)/100</f>
        <v>3718</v>
      </c>
      <c r="J48" s="182"/>
      <c r="K48" s="173"/>
      <c r="L48" s="65">
        <f t="shared" si="2"/>
        <v>0</v>
      </c>
      <c r="M48" s="4"/>
    </row>
    <row r="49" spans="1:13">
      <c r="A49" s="75">
        <v>489257</v>
      </c>
      <c r="B49" s="15" t="s">
        <v>344</v>
      </c>
      <c r="C49" s="15" t="s">
        <v>740</v>
      </c>
      <c r="D49" s="15" t="s">
        <v>649</v>
      </c>
      <c r="E49" s="54">
        <v>1</v>
      </c>
      <c r="F49" s="106"/>
      <c r="G49" s="48">
        <v>684</v>
      </c>
      <c r="H49" s="188"/>
      <c r="I49" s="177">
        <f>G49*(100-I3)/100</f>
        <v>684</v>
      </c>
      <c r="J49" s="182"/>
      <c r="K49" s="173"/>
      <c r="L49" s="65">
        <f t="shared" si="2"/>
        <v>0</v>
      </c>
      <c r="M49" s="4"/>
    </row>
    <row r="50" spans="1:13">
      <c r="A50" s="75">
        <v>489264</v>
      </c>
      <c r="B50" s="55" t="s">
        <v>345</v>
      </c>
      <c r="C50" s="15" t="s">
        <v>741</v>
      </c>
      <c r="D50" s="15" t="s">
        <v>682</v>
      </c>
      <c r="E50" s="54">
        <v>1</v>
      </c>
      <c r="F50" s="106"/>
      <c r="G50" s="48">
        <v>1197</v>
      </c>
      <c r="H50" s="188"/>
      <c r="I50" s="177">
        <f>G50*(100-I3)/100</f>
        <v>1197</v>
      </c>
      <c r="J50" s="182"/>
      <c r="K50" s="173"/>
      <c r="L50" s="65">
        <f t="shared" si="2"/>
        <v>0</v>
      </c>
      <c r="M50" s="4"/>
    </row>
    <row r="51" spans="1:13">
      <c r="A51" s="75">
        <v>489271</v>
      </c>
      <c r="B51" s="55" t="s">
        <v>1021</v>
      </c>
      <c r="C51" s="15" t="s">
        <v>742</v>
      </c>
      <c r="D51" s="15" t="s">
        <v>671</v>
      </c>
      <c r="E51" s="54">
        <v>1</v>
      </c>
      <c r="F51" s="106"/>
      <c r="G51" s="48">
        <v>1819</v>
      </c>
      <c r="H51" s="188"/>
      <c r="I51" s="177">
        <f>G51*(100-I3)/100</f>
        <v>1819</v>
      </c>
      <c r="J51" s="182"/>
      <c r="K51" s="173"/>
      <c r="L51" s="65">
        <f t="shared" si="2"/>
        <v>0</v>
      </c>
      <c r="M51" s="4"/>
    </row>
    <row r="52" spans="1:13">
      <c r="A52" s="75">
        <v>489288</v>
      </c>
      <c r="B52" s="15" t="s">
        <v>346</v>
      </c>
      <c r="C52" s="15" t="s">
        <v>743</v>
      </c>
      <c r="D52" s="15" t="s">
        <v>654</v>
      </c>
      <c r="E52" s="54">
        <v>1</v>
      </c>
      <c r="F52" s="106"/>
      <c r="G52" s="48">
        <v>2035</v>
      </c>
      <c r="H52" s="188"/>
      <c r="I52" s="177">
        <f>G52*(100-I3)/100</f>
        <v>2035</v>
      </c>
      <c r="J52" s="182"/>
      <c r="K52" s="173"/>
      <c r="L52" s="65">
        <f t="shared" si="2"/>
        <v>0</v>
      </c>
      <c r="M52" s="4"/>
    </row>
    <row r="53" spans="1:13">
      <c r="A53" s="75">
        <v>489295</v>
      </c>
      <c r="B53" s="15" t="s">
        <v>347</v>
      </c>
      <c r="C53" s="15" t="s">
        <v>744</v>
      </c>
      <c r="D53" s="15" t="s">
        <v>671</v>
      </c>
      <c r="E53" s="54">
        <v>1</v>
      </c>
      <c r="F53" s="106"/>
      <c r="G53" s="48">
        <v>1744</v>
      </c>
      <c r="H53" s="188"/>
      <c r="I53" s="177">
        <f>G53*(100-I3)/100</f>
        <v>1744</v>
      </c>
      <c r="J53" s="182"/>
      <c r="K53" s="173"/>
      <c r="L53" s="65">
        <f t="shared" si="2"/>
        <v>0</v>
      </c>
      <c r="M53" s="4"/>
    </row>
    <row r="54" spans="1:13">
      <c r="A54" s="75">
        <v>489301</v>
      </c>
      <c r="B54" s="15" t="s">
        <v>348</v>
      </c>
      <c r="C54" s="15" t="s">
        <v>745</v>
      </c>
      <c r="D54" s="15" t="s">
        <v>654</v>
      </c>
      <c r="E54" s="54">
        <v>1</v>
      </c>
      <c r="F54" s="106"/>
      <c r="G54" s="48">
        <v>2973</v>
      </c>
      <c r="H54" s="188"/>
      <c r="I54" s="177">
        <f>G54*(100-I3)/100</f>
        <v>2973</v>
      </c>
      <c r="J54" s="182"/>
      <c r="K54" s="173"/>
      <c r="L54" s="65">
        <f t="shared" si="2"/>
        <v>0</v>
      </c>
      <c r="M54" s="4"/>
    </row>
    <row r="55" spans="1:13">
      <c r="A55" s="75">
        <v>489318</v>
      </c>
      <c r="B55" s="15" t="s">
        <v>349</v>
      </c>
      <c r="C55" s="15" t="s">
        <v>746</v>
      </c>
      <c r="D55" s="15" t="s">
        <v>656</v>
      </c>
      <c r="E55" s="54">
        <v>1</v>
      </c>
      <c r="F55" s="106"/>
      <c r="G55" s="48">
        <v>5371</v>
      </c>
      <c r="H55" s="188"/>
      <c r="I55" s="177">
        <f>G55*(100-I3)/100</f>
        <v>5371</v>
      </c>
      <c r="J55" s="182"/>
      <c r="K55" s="173"/>
      <c r="L55" s="65">
        <f t="shared" si="2"/>
        <v>0</v>
      </c>
      <c r="M55" s="4"/>
    </row>
    <row r="56" spans="1:13">
      <c r="A56" s="75">
        <v>489325</v>
      </c>
      <c r="B56" s="55" t="s">
        <v>350</v>
      </c>
      <c r="C56" s="15" t="s">
        <v>747</v>
      </c>
      <c r="D56" s="15" t="s">
        <v>629</v>
      </c>
      <c r="E56" s="54">
        <v>5</v>
      </c>
      <c r="F56" s="106"/>
      <c r="G56" s="48">
        <v>3082</v>
      </c>
      <c r="H56" s="188"/>
      <c r="I56" s="177">
        <f>G56*(100-I3)/100</f>
        <v>3082</v>
      </c>
      <c r="J56" s="182"/>
      <c r="K56" s="173"/>
      <c r="L56" s="65">
        <f t="shared" si="2"/>
        <v>0</v>
      </c>
      <c r="M56" s="4"/>
    </row>
    <row r="57" spans="1:13">
      <c r="A57" s="75">
        <v>485174</v>
      </c>
      <c r="B57" s="55" t="s">
        <v>351</v>
      </c>
      <c r="C57" s="15" t="s">
        <v>748</v>
      </c>
      <c r="D57" s="15" t="s">
        <v>636</v>
      </c>
      <c r="E57" s="54">
        <v>1</v>
      </c>
      <c r="F57" s="106"/>
      <c r="G57" s="48">
        <v>826</v>
      </c>
      <c r="H57" s="188"/>
      <c r="I57" s="177">
        <f>G57*(100-I3)/100</f>
        <v>826</v>
      </c>
      <c r="J57" s="182"/>
      <c r="K57" s="173"/>
      <c r="L57" s="65">
        <f t="shared" si="2"/>
        <v>0</v>
      </c>
      <c r="M57" s="4"/>
    </row>
    <row r="58" spans="1:13">
      <c r="A58" s="75">
        <v>489332</v>
      </c>
      <c r="B58" s="55" t="s">
        <v>352</v>
      </c>
      <c r="C58" s="15" t="s">
        <v>749</v>
      </c>
      <c r="D58" s="15" t="s">
        <v>636</v>
      </c>
      <c r="E58" s="54">
        <v>1</v>
      </c>
      <c r="F58" s="106"/>
      <c r="G58" s="48">
        <v>1179</v>
      </c>
      <c r="H58" s="188"/>
      <c r="I58" s="177">
        <f>G58*(100-I3)/100</f>
        <v>1179</v>
      </c>
      <c r="J58" s="182"/>
      <c r="K58" s="173"/>
      <c r="L58" s="65">
        <f t="shared" si="2"/>
        <v>0</v>
      </c>
      <c r="M58" s="4"/>
    </row>
    <row r="59" spans="1:13">
      <c r="A59" s="75">
        <v>489349</v>
      </c>
      <c r="B59" s="15" t="s">
        <v>353</v>
      </c>
      <c r="C59" s="15" t="s">
        <v>750</v>
      </c>
      <c r="D59" s="15" t="s">
        <v>633</v>
      </c>
      <c r="E59" s="54">
        <v>1</v>
      </c>
      <c r="F59" s="106"/>
      <c r="G59" s="48">
        <v>1574</v>
      </c>
      <c r="H59" s="188"/>
      <c r="I59" s="177">
        <f>G59*(100-I3)/100</f>
        <v>1574</v>
      </c>
      <c r="J59" s="182"/>
      <c r="K59" s="173"/>
      <c r="L59" s="65">
        <f t="shared" si="2"/>
        <v>0</v>
      </c>
      <c r="M59" s="4"/>
    </row>
    <row r="60" spans="1:13">
      <c r="A60" s="75">
        <v>489356</v>
      </c>
      <c r="B60" s="15" t="s">
        <v>354</v>
      </c>
      <c r="C60" s="15" t="s">
        <v>751</v>
      </c>
      <c r="D60" s="15" t="s">
        <v>638</v>
      </c>
      <c r="E60" s="54">
        <v>1</v>
      </c>
      <c r="F60" s="106"/>
      <c r="G60" s="48">
        <v>2215</v>
      </c>
      <c r="H60" s="188"/>
      <c r="I60" s="177">
        <f>G60*(100-I3)/100</f>
        <v>2215</v>
      </c>
      <c r="J60" s="182"/>
      <c r="K60" s="173"/>
      <c r="L60" s="65">
        <f t="shared" si="2"/>
        <v>0</v>
      </c>
      <c r="M60" s="4"/>
    </row>
    <row r="61" spans="1:13">
      <c r="A61" s="75">
        <v>489370</v>
      </c>
      <c r="B61" s="15" t="s">
        <v>355</v>
      </c>
      <c r="C61" s="15" t="s">
        <v>752</v>
      </c>
      <c r="D61" s="15" t="s">
        <v>623</v>
      </c>
      <c r="E61" s="54">
        <v>5</v>
      </c>
      <c r="F61" s="106"/>
      <c r="G61" s="48">
        <v>1435</v>
      </c>
      <c r="H61" s="188"/>
      <c r="I61" s="177">
        <f>G61*(100-I3)/100</f>
        <v>1435</v>
      </c>
      <c r="J61" s="182"/>
      <c r="K61" s="173"/>
      <c r="L61" s="65">
        <f t="shared" si="2"/>
        <v>0</v>
      </c>
      <c r="M61" s="4"/>
    </row>
    <row r="62" spans="1:13">
      <c r="A62" s="75">
        <v>489394</v>
      </c>
      <c r="B62" s="55" t="s">
        <v>356</v>
      </c>
      <c r="C62" s="15" t="s">
        <v>752</v>
      </c>
      <c r="D62" s="15" t="s">
        <v>628</v>
      </c>
      <c r="E62" s="54">
        <v>5</v>
      </c>
      <c r="F62" s="106"/>
      <c r="G62" s="48">
        <v>2033</v>
      </c>
      <c r="H62" s="188"/>
      <c r="I62" s="177">
        <f>G62*(100-I3)/100</f>
        <v>2033</v>
      </c>
      <c r="J62" s="182"/>
      <c r="K62" s="173"/>
      <c r="L62" s="65">
        <f t="shared" si="2"/>
        <v>0</v>
      </c>
      <c r="M62" s="4"/>
    </row>
    <row r="63" spans="1:13">
      <c r="A63" s="75">
        <v>489417</v>
      </c>
      <c r="B63" s="55" t="s">
        <v>357</v>
      </c>
      <c r="C63" s="15" t="s">
        <v>752</v>
      </c>
      <c r="D63" s="15" t="s">
        <v>633</v>
      </c>
      <c r="E63" s="54">
        <v>5</v>
      </c>
      <c r="F63" s="106"/>
      <c r="G63" s="48">
        <v>2505</v>
      </c>
      <c r="H63" s="188"/>
      <c r="I63" s="177">
        <f>G63*(100-I3)/100</f>
        <v>2505</v>
      </c>
      <c r="J63" s="182"/>
      <c r="K63" s="173"/>
      <c r="L63" s="65">
        <f t="shared" si="2"/>
        <v>0</v>
      </c>
      <c r="M63" s="4"/>
    </row>
    <row r="64" spans="1:13">
      <c r="A64" s="75">
        <v>489431</v>
      </c>
      <c r="B64" s="15" t="s">
        <v>1022</v>
      </c>
      <c r="C64" s="15" t="s">
        <v>752</v>
      </c>
      <c r="D64" s="15" t="s">
        <v>649</v>
      </c>
      <c r="E64" s="54">
        <v>5</v>
      </c>
      <c r="F64" s="106"/>
      <c r="G64" s="48">
        <v>2775</v>
      </c>
      <c r="H64" s="188"/>
      <c r="I64" s="177">
        <f>G64*(100-I3)/100</f>
        <v>2775</v>
      </c>
      <c r="J64" s="182"/>
      <c r="K64" s="173"/>
      <c r="L64" s="65">
        <f t="shared" si="2"/>
        <v>0</v>
      </c>
      <c r="M64" s="4"/>
    </row>
    <row r="65" spans="1:13">
      <c r="A65" s="75">
        <v>489455</v>
      </c>
      <c r="B65" s="55" t="s">
        <v>358</v>
      </c>
      <c r="C65" s="56" t="s">
        <v>753</v>
      </c>
      <c r="D65" s="56" t="s">
        <v>659</v>
      </c>
      <c r="E65" s="54">
        <v>5</v>
      </c>
      <c r="F65" s="106"/>
      <c r="G65" s="48">
        <v>1379</v>
      </c>
      <c r="H65" s="188"/>
      <c r="I65" s="177">
        <f>G65*(100-I3)/100</f>
        <v>1379</v>
      </c>
      <c r="J65" s="182"/>
      <c r="K65" s="173"/>
      <c r="L65" s="65">
        <f t="shared" si="2"/>
        <v>0</v>
      </c>
      <c r="M65" s="4"/>
    </row>
    <row r="66" spans="1:13">
      <c r="A66" s="75">
        <v>488366</v>
      </c>
      <c r="B66" s="15" t="s">
        <v>359</v>
      </c>
      <c r="C66" s="56" t="s">
        <v>754</v>
      </c>
      <c r="D66" s="56" t="s">
        <v>628</v>
      </c>
      <c r="E66" s="54">
        <v>5</v>
      </c>
      <c r="F66" s="106"/>
      <c r="G66" s="48">
        <v>1375</v>
      </c>
      <c r="H66" s="188"/>
      <c r="I66" s="177">
        <f>G66*(100-I3)/100</f>
        <v>1375</v>
      </c>
      <c r="J66" s="182"/>
      <c r="K66" s="173"/>
      <c r="L66" s="65">
        <f t="shared" si="2"/>
        <v>0</v>
      </c>
      <c r="M66" s="4"/>
    </row>
    <row r="67" spans="1:13">
      <c r="A67" s="75">
        <v>489479</v>
      </c>
      <c r="B67" s="55" t="s">
        <v>360</v>
      </c>
      <c r="C67" s="15" t="s">
        <v>755</v>
      </c>
      <c r="D67" s="15" t="s">
        <v>630</v>
      </c>
      <c r="E67" s="54">
        <v>5</v>
      </c>
      <c r="F67" s="106"/>
      <c r="G67" s="48">
        <v>1670</v>
      </c>
      <c r="H67" s="188"/>
      <c r="I67" s="177">
        <f>G67*(100-I3)/100</f>
        <v>1670</v>
      </c>
      <c r="J67" s="182"/>
      <c r="K67" s="173"/>
      <c r="L67" s="65">
        <f t="shared" si="2"/>
        <v>0</v>
      </c>
      <c r="M67" s="4"/>
    </row>
    <row r="68" spans="1:13">
      <c r="A68" s="75">
        <v>489486</v>
      </c>
      <c r="B68" s="55" t="s">
        <v>361</v>
      </c>
      <c r="C68" s="15" t="s">
        <v>756</v>
      </c>
      <c r="D68" s="15" t="s">
        <v>658</v>
      </c>
      <c r="E68" s="54">
        <v>1</v>
      </c>
      <c r="F68" s="106"/>
      <c r="G68" s="48">
        <v>1798</v>
      </c>
      <c r="H68" s="188"/>
      <c r="I68" s="177">
        <f>G68*(100-I3)/100</f>
        <v>1798</v>
      </c>
      <c r="J68" s="182"/>
      <c r="K68" s="173"/>
      <c r="L68" s="65">
        <f t="shared" si="2"/>
        <v>0</v>
      </c>
      <c r="M68" s="4"/>
    </row>
    <row r="69" spans="1:13" ht="18.75">
      <c r="A69" s="352" t="s">
        <v>362</v>
      </c>
      <c r="B69" s="352"/>
      <c r="C69" s="352"/>
      <c r="D69" s="352"/>
      <c r="E69" s="352"/>
      <c r="F69" s="352"/>
      <c r="G69" s="352"/>
      <c r="H69" s="187"/>
      <c r="I69" s="177">
        <f t="shared" ref="I69" si="3">G69*(100-I6)/100</f>
        <v>0</v>
      </c>
      <c r="J69" s="182"/>
      <c r="K69" s="173"/>
      <c r="L69" s="65"/>
      <c r="M69" s="4"/>
    </row>
    <row r="70" spans="1:13">
      <c r="A70" s="75">
        <v>488700</v>
      </c>
      <c r="B70" s="57" t="s">
        <v>363</v>
      </c>
      <c r="C70" s="57" t="s">
        <v>757</v>
      </c>
      <c r="D70" s="57" t="s">
        <v>626</v>
      </c>
      <c r="E70" s="58">
        <v>5</v>
      </c>
      <c r="F70" s="105"/>
      <c r="G70" s="48">
        <v>468</v>
      </c>
      <c r="H70" s="188"/>
      <c r="I70" s="177">
        <f>G70*(100-I3)/100</f>
        <v>468</v>
      </c>
      <c r="J70" s="182"/>
      <c r="K70" s="173"/>
      <c r="L70" s="65">
        <f>K70*I70</f>
        <v>0</v>
      </c>
      <c r="M70" s="4"/>
    </row>
    <row r="71" spans="1:13">
      <c r="A71" s="75">
        <v>485181</v>
      </c>
      <c r="B71" s="57" t="s">
        <v>364</v>
      </c>
      <c r="C71" s="57" t="s">
        <v>758</v>
      </c>
      <c r="D71" s="57" t="s">
        <v>628</v>
      </c>
      <c r="E71" s="58">
        <v>5</v>
      </c>
      <c r="F71" s="105"/>
      <c r="G71" s="48">
        <v>621</v>
      </c>
      <c r="H71" s="188"/>
      <c r="I71" s="177">
        <f>G71*(100-I3)/100</f>
        <v>621</v>
      </c>
      <c r="J71" s="182"/>
      <c r="K71" s="173"/>
      <c r="L71" s="65">
        <f t="shared" ref="L71:L92" si="4">K71*I71</f>
        <v>0</v>
      </c>
      <c r="M71" s="4"/>
    </row>
    <row r="72" spans="1:13">
      <c r="A72" s="75">
        <v>489004</v>
      </c>
      <c r="B72" s="57" t="s">
        <v>365</v>
      </c>
      <c r="C72" s="57" t="s">
        <v>759</v>
      </c>
      <c r="D72" s="57" t="s">
        <v>628</v>
      </c>
      <c r="E72" s="58">
        <v>5</v>
      </c>
      <c r="F72" s="105"/>
      <c r="G72" s="48">
        <v>944</v>
      </c>
      <c r="H72" s="188"/>
      <c r="I72" s="177">
        <f>G72*(100-I3)/100</f>
        <v>944</v>
      </c>
      <c r="J72" s="182"/>
      <c r="K72" s="173"/>
      <c r="L72" s="65">
        <f t="shared" si="4"/>
        <v>0</v>
      </c>
      <c r="M72" s="4"/>
    </row>
    <row r="73" spans="1:13">
      <c r="A73" s="75">
        <v>485198</v>
      </c>
      <c r="B73" s="57" t="s">
        <v>366</v>
      </c>
      <c r="C73" s="57" t="s">
        <v>760</v>
      </c>
      <c r="D73" s="57" t="s">
        <v>661</v>
      </c>
      <c r="E73" s="58">
        <v>5</v>
      </c>
      <c r="F73" s="105"/>
      <c r="G73" s="48">
        <v>1028</v>
      </c>
      <c r="H73" s="188"/>
      <c r="I73" s="177">
        <f>G73*(100-I3)/100</f>
        <v>1028</v>
      </c>
      <c r="J73" s="182"/>
      <c r="K73" s="173"/>
      <c r="L73" s="65">
        <f t="shared" si="4"/>
        <v>0</v>
      </c>
      <c r="M73" s="4"/>
    </row>
    <row r="74" spans="1:13">
      <c r="A74" s="75">
        <v>488731</v>
      </c>
      <c r="B74" s="57" t="s">
        <v>367</v>
      </c>
      <c r="C74" s="57" t="s">
        <v>760</v>
      </c>
      <c r="D74" s="57" t="s">
        <v>649</v>
      </c>
      <c r="E74" s="58">
        <v>5</v>
      </c>
      <c r="F74" s="105"/>
      <c r="G74" s="48">
        <v>1308</v>
      </c>
      <c r="H74" s="188"/>
      <c r="I74" s="177">
        <f>G74*(100-I3)/100</f>
        <v>1308</v>
      </c>
      <c r="J74" s="182"/>
      <c r="K74" s="173"/>
      <c r="L74" s="65">
        <f t="shared" si="4"/>
        <v>0</v>
      </c>
      <c r="M74" s="4"/>
    </row>
    <row r="75" spans="1:13">
      <c r="A75" s="75">
        <v>488748</v>
      </c>
      <c r="B75" s="57" t="s">
        <v>368</v>
      </c>
      <c r="C75" s="57" t="s">
        <v>761</v>
      </c>
      <c r="D75" s="57" t="s">
        <v>649</v>
      </c>
      <c r="E75" s="58">
        <v>5</v>
      </c>
      <c r="F75" s="105"/>
      <c r="G75" s="48">
        <v>1709</v>
      </c>
      <c r="H75" s="188"/>
      <c r="I75" s="177">
        <f>G75*(100-I3)/100</f>
        <v>1709</v>
      </c>
      <c r="J75" s="182"/>
      <c r="K75" s="173"/>
      <c r="L75" s="65">
        <f t="shared" si="4"/>
        <v>0</v>
      </c>
      <c r="M75" s="4"/>
    </row>
    <row r="76" spans="1:13">
      <c r="A76" s="75">
        <v>485228</v>
      </c>
      <c r="B76" s="57" t="s">
        <v>369</v>
      </c>
      <c r="C76" s="57" t="s">
        <v>762</v>
      </c>
      <c r="D76" s="57" t="s">
        <v>654</v>
      </c>
      <c r="E76" s="58">
        <v>1</v>
      </c>
      <c r="F76" s="105"/>
      <c r="G76" s="48">
        <v>635</v>
      </c>
      <c r="H76" s="188"/>
      <c r="I76" s="177">
        <f>G76*(100-I3)/100</f>
        <v>635</v>
      </c>
      <c r="J76" s="182"/>
      <c r="K76" s="173"/>
      <c r="L76" s="65">
        <f t="shared" si="4"/>
        <v>0</v>
      </c>
      <c r="M76" s="4"/>
    </row>
    <row r="77" spans="1:13">
      <c r="A77" s="75">
        <v>489493</v>
      </c>
      <c r="B77" s="57" t="s">
        <v>370</v>
      </c>
      <c r="C77" s="57" t="s">
        <v>762</v>
      </c>
      <c r="D77" s="57" t="s">
        <v>649</v>
      </c>
      <c r="E77" s="58">
        <v>1</v>
      </c>
      <c r="F77" s="105"/>
      <c r="G77" s="48">
        <v>583</v>
      </c>
      <c r="H77" s="188"/>
      <c r="I77" s="177">
        <f>G77*(100-I3)/100</f>
        <v>583</v>
      </c>
      <c r="J77" s="182"/>
      <c r="K77" s="173"/>
      <c r="L77" s="65">
        <f t="shared" si="4"/>
        <v>0</v>
      </c>
      <c r="M77" s="4"/>
    </row>
    <row r="78" spans="1:13">
      <c r="A78" s="75">
        <v>489509</v>
      </c>
      <c r="B78" s="57" t="s">
        <v>371</v>
      </c>
      <c r="C78" s="57" t="s">
        <v>763</v>
      </c>
      <c r="D78" s="57" t="s">
        <v>654</v>
      </c>
      <c r="E78" s="58">
        <v>1</v>
      </c>
      <c r="F78" s="105"/>
      <c r="G78" s="48">
        <v>1041</v>
      </c>
      <c r="H78" s="188"/>
      <c r="I78" s="177">
        <f>G78*(100-I3)/100</f>
        <v>1041</v>
      </c>
      <c r="J78" s="182"/>
      <c r="K78" s="173"/>
      <c r="L78" s="65">
        <f t="shared" si="4"/>
        <v>0</v>
      </c>
      <c r="M78" s="4"/>
    </row>
    <row r="79" spans="1:13">
      <c r="A79" s="75">
        <v>489516</v>
      </c>
      <c r="B79" s="57" t="s">
        <v>372</v>
      </c>
      <c r="C79" s="57" t="s">
        <v>763</v>
      </c>
      <c r="D79" s="57" t="s">
        <v>649</v>
      </c>
      <c r="E79" s="58">
        <v>1</v>
      </c>
      <c r="F79" s="105"/>
      <c r="G79" s="48">
        <v>934</v>
      </c>
      <c r="H79" s="188"/>
      <c r="I79" s="177">
        <f>G79*(100-I3)/100</f>
        <v>934</v>
      </c>
      <c r="J79" s="182"/>
      <c r="K79" s="173"/>
      <c r="L79" s="65">
        <f t="shared" si="4"/>
        <v>0</v>
      </c>
      <c r="M79" s="4"/>
    </row>
    <row r="80" spans="1:13">
      <c r="A80" s="75">
        <v>489523</v>
      </c>
      <c r="B80" s="57" t="s">
        <v>373</v>
      </c>
      <c r="C80" s="57" t="s">
        <v>764</v>
      </c>
      <c r="D80" s="57" t="s">
        <v>679</v>
      </c>
      <c r="E80" s="58">
        <v>1</v>
      </c>
      <c r="F80" s="105"/>
      <c r="G80" s="48">
        <v>1450</v>
      </c>
      <c r="H80" s="188"/>
      <c r="I80" s="177">
        <f>G80*(100-I3)/100</f>
        <v>1450</v>
      </c>
      <c r="J80" s="182"/>
      <c r="K80" s="173"/>
      <c r="L80" s="65">
        <f t="shared" si="4"/>
        <v>0</v>
      </c>
      <c r="M80" s="4"/>
    </row>
    <row r="81" spans="1:13">
      <c r="A81" s="75">
        <v>485211</v>
      </c>
      <c r="B81" s="57" t="s">
        <v>374</v>
      </c>
      <c r="C81" s="57" t="s">
        <v>765</v>
      </c>
      <c r="D81" s="57" t="s">
        <v>656</v>
      </c>
      <c r="E81" s="58">
        <v>1</v>
      </c>
      <c r="F81" s="105"/>
      <c r="G81" s="48">
        <v>2162</v>
      </c>
      <c r="H81" s="188"/>
      <c r="I81" s="177">
        <f>G81*(100-I3)/100</f>
        <v>2162</v>
      </c>
      <c r="J81" s="182"/>
      <c r="K81" s="173"/>
      <c r="L81" s="65">
        <f t="shared" si="4"/>
        <v>0</v>
      </c>
      <c r="M81" s="4"/>
    </row>
    <row r="82" spans="1:13">
      <c r="A82" s="75">
        <v>489530</v>
      </c>
      <c r="B82" s="59" t="s">
        <v>375</v>
      </c>
      <c r="C82" s="59" t="s">
        <v>685</v>
      </c>
      <c r="D82" s="59" t="s">
        <v>683</v>
      </c>
      <c r="E82" s="58">
        <v>1</v>
      </c>
      <c r="F82" s="105"/>
      <c r="G82" s="48">
        <v>887</v>
      </c>
      <c r="H82" s="188"/>
      <c r="I82" s="177">
        <f>G82*(100-I3)/100</f>
        <v>887</v>
      </c>
      <c r="J82" s="182"/>
      <c r="K82" s="173"/>
      <c r="L82" s="65">
        <f t="shared" si="4"/>
        <v>0</v>
      </c>
      <c r="M82" s="4"/>
    </row>
    <row r="83" spans="1:13">
      <c r="A83" s="75">
        <v>489547</v>
      </c>
      <c r="B83" s="59" t="s">
        <v>376</v>
      </c>
      <c r="C83" s="59" t="s">
        <v>684</v>
      </c>
      <c r="D83" s="59" t="s">
        <v>654</v>
      </c>
      <c r="E83" s="58">
        <v>1</v>
      </c>
      <c r="F83" s="105"/>
      <c r="G83" s="48">
        <v>1404</v>
      </c>
      <c r="H83" s="188"/>
      <c r="I83" s="177">
        <f>G83*(100-I3)/100</f>
        <v>1404</v>
      </c>
      <c r="J83" s="182"/>
      <c r="K83" s="173"/>
      <c r="L83" s="65">
        <f t="shared" si="4"/>
        <v>0</v>
      </c>
      <c r="M83" s="4"/>
    </row>
    <row r="84" spans="1:13">
      <c r="A84" s="75">
        <v>489554</v>
      </c>
      <c r="B84" s="59" t="s">
        <v>377</v>
      </c>
      <c r="C84" s="59" t="s">
        <v>686</v>
      </c>
      <c r="D84" s="59" t="s">
        <v>656</v>
      </c>
      <c r="E84" s="58">
        <v>1</v>
      </c>
      <c r="F84" s="105"/>
      <c r="G84" s="48">
        <v>2893</v>
      </c>
      <c r="H84" s="188"/>
      <c r="I84" s="177">
        <f>G84*(100-I3)/100</f>
        <v>2893</v>
      </c>
      <c r="J84" s="182"/>
      <c r="K84" s="173"/>
      <c r="L84" s="65">
        <f t="shared" si="4"/>
        <v>0</v>
      </c>
      <c r="M84" s="4"/>
    </row>
    <row r="85" spans="1:13">
      <c r="A85" s="75">
        <v>489561</v>
      </c>
      <c r="B85" s="59" t="s">
        <v>378</v>
      </c>
      <c r="C85" s="59" t="s">
        <v>761</v>
      </c>
      <c r="D85" s="59" t="s">
        <v>649</v>
      </c>
      <c r="E85" s="58">
        <v>1</v>
      </c>
      <c r="F85" s="105"/>
      <c r="G85" s="48">
        <v>466</v>
      </c>
      <c r="H85" s="188"/>
      <c r="I85" s="177">
        <f>G85*(100-I3)/100</f>
        <v>466</v>
      </c>
      <c r="J85" s="182"/>
      <c r="K85" s="173"/>
      <c r="L85" s="65">
        <f>K85*I85</f>
        <v>0</v>
      </c>
      <c r="M85" s="4"/>
    </row>
    <row r="86" spans="1:13">
      <c r="A86" s="75">
        <v>489578</v>
      </c>
      <c r="B86" s="59" t="s">
        <v>379</v>
      </c>
      <c r="C86" s="59" t="s">
        <v>766</v>
      </c>
      <c r="D86" s="59" t="s">
        <v>649</v>
      </c>
      <c r="E86" s="58">
        <v>1</v>
      </c>
      <c r="F86" s="105"/>
      <c r="G86" s="48">
        <v>620</v>
      </c>
      <c r="H86" s="188"/>
      <c r="I86" s="177">
        <f>G86*(100-I3)/100</f>
        <v>620</v>
      </c>
      <c r="J86" s="182"/>
      <c r="K86" s="173"/>
      <c r="L86" s="65">
        <f t="shared" si="4"/>
        <v>0</v>
      </c>
      <c r="M86" s="4"/>
    </row>
    <row r="87" spans="1:13">
      <c r="A87" s="75">
        <v>489585</v>
      </c>
      <c r="B87" s="59" t="s">
        <v>380</v>
      </c>
      <c r="C87" s="59" t="s">
        <v>767</v>
      </c>
      <c r="D87" s="59" t="s">
        <v>649</v>
      </c>
      <c r="E87" s="58">
        <v>1</v>
      </c>
      <c r="F87" s="105"/>
      <c r="G87" s="48">
        <v>1075</v>
      </c>
      <c r="H87" s="188"/>
      <c r="I87" s="177">
        <f>G87*(100-I3)/100</f>
        <v>1075</v>
      </c>
      <c r="J87" s="182"/>
      <c r="K87" s="173"/>
      <c r="L87" s="65">
        <f t="shared" si="4"/>
        <v>0</v>
      </c>
      <c r="M87" s="4"/>
    </row>
    <row r="88" spans="1:13">
      <c r="A88" s="75">
        <v>489592</v>
      </c>
      <c r="B88" s="59" t="s">
        <v>381</v>
      </c>
      <c r="C88" s="59" t="s">
        <v>768</v>
      </c>
      <c r="D88" s="59" t="s">
        <v>649</v>
      </c>
      <c r="E88" s="58">
        <v>1</v>
      </c>
      <c r="F88" s="105"/>
      <c r="G88" s="48">
        <v>2091</v>
      </c>
      <c r="H88" s="188"/>
      <c r="I88" s="177">
        <f>G88*(100-I3)/100</f>
        <v>2091</v>
      </c>
      <c r="J88" s="182"/>
      <c r="K88" s="173"/>
      <c r="L88" s="65">
        <f t="shared" si="4"/>
        <v>0</v>
      </c>
      <c r="M88" s="4"/>
    </row>
    <row r="89" spans="1:13">
      <c r="A89" s="75">
        <v>488380</v>
      </c>
      <c r="B89" s="59" t="s">
        <v>382</v>
      </c>
      <c r="C89" s="59" t="s">
        <v>766</v>
      </c>
      <c r="D89" s="59" t="s">
        <v>654</v>
      </c>
      <c r="E89" s="58">
        <v>1</v>
      </c>
      <c r="F89" s="105"/>
      <c r="G89" s="48">
        <v>722</v>
      </c>
      <c r="H89" s="188"/>
      <c r="I89" s="177">
        <f>G89*(100-I3)/100</f>
        <v>722</v>
      </c>
      <c r="J89" s="182"/>
      <c r="K89" s="173"/>
      <c r="L89" s="65">
        <f t="shared" si="4"/>
        <v>0</v>
      </c>
      <c r="M89" s="4"/>
    </row>
    <row r="90" spans="1:13">
      <c r="A90" s="75">
        <v>489608</v>
      </c>
      <c r="B90" s="59" t="s">
        <v>383</v>
      </c>
      <c r="C90" s="59" t="s">
        <v>767</v>
      </c>
      <c r="D90" s="59" t="s">
        <v>654</v>
      </c>
      <c r="E90" s="58">
        <v>1</v>
      </c>
      <c r="F90" s="105"/>
      <c r="G90" s="48">
        <v>1195</v>
      </c>
      <c r="H90" s="188"/>
      <c r="I90" s="177">
        <f>G90*(100-I3)/100</f>
        <v>1195</v>
      </c>
      <c r="J90" s="182"/>
      <c r="K90" s="173"/>
      <c r="L90" s="65">
        <f t="shared" si="4"/>
        <v>0</v>
      </c>
      <c r="M90" s="4"/>
    </row>
    <row r="91" spans="1:13">
      <c r="A91" s="75">
        <v>489615</v>
      </c>
      <c r="B91" s="59" t="s">
        <v>384</v>
      </c>
      <c r="C91" s="59" t="s">
        <v>768</v>
      </c>
      <c r="D91" s="59" t="s">
        <v>654</v>
      </c>
      <c r="E91" s="58">
        <v>1</v>
      </c>
      <c r="F91" s="105"/>
      <c r="G91" s="48">
        <v>2567</v>
      </c>
      <c r="H91" s="188"/>
      <c r="I91" s="177">
        <f>G91*(100-I3)/100</f>
        <v>2567</v>
      </c>
      <c r="J91" s="182"/>
      <c r="K91" s="173"/>
      <c r="L91" s="65">
        <f t="shared" si="4"/>
        <v>0</v>
      </c>
      <c r="M91" s="4"/>
    </row>
    <row r="92" spans="1:13">
      <c r="A92" s="75">
        <v>489622</v>
      </c>
      <c r="B92" s="59" t="s">
        <v>385</v>
      </c>
      <c r="C92" s="59" t="s">
        <v>769</v>
      </c>
      <c r="D92" s="59" t="s">
        <v>654</v>
      </c>
      <c r="E92" s="58">
        <v>1</v>
      </c>
      <c r="F92" s="105"/>
      <c r="G92" s="48">
        <v>3256</v>
      </c>
      <c r="H92" s="188"/>
      <c r="I92" s="177">
        <f>G92*(100-I3)/100</f>
        <v>3256</v>
      </c>
      <c r="J92" s="182"/>
      <c r="K92" s="173"/>
      <c r="L92" s="65">
        <f t="shared" si="4"/>
        <v>0</v>
      </c>
      <c r="M92" s="4"/>
    </row>
    <row r="93" spans="1:13" ht="18.75">
      <c r="A93" s="352" t="s">
        <v>386</v>
      </c>
      <c r="B93" s="352"/>
      <c r="C93" s="352"/>
      <c r="D93" s="352"/>
      <c r="E93" s="352"/>
      <c r="F93" s="352"/>
      <c r="G93" s="352"/>
      <c r="H93" s="187"/>
      <c r="I93" s="177">
        <f t="shared" ref="I93" si="5">G93*(100-I8)/100</f>
        <v>0</v>
      </c>
      <c r="J93" s="182"/>
      <c r="K93" s="173"/>
      <c r="L93" s="65"/>
      <c r="M93" s="4"/>
    </row>
    <row r="94" spans="1:13">
      <c r="A94" s="75">
        <v>489011</v>
      </c>
      <c r="B94" s="56" t="s">
        <v>387</v>
      </c>
      <c r="C94" s="56" t="s">
        <v>770</v>
      </c>
      <c r="D94" s="56"/>
      <c r="E94" s="54">
        <v>5</v>
      </c>
      <c r="F94" s="106"/>
      <c r="G94" s="48">
        <v>1021</v>
      </c>
      <c r="H94" s="188"/>
      <c r="I94" s="177">
        <f>G94*(100-I3)/100</f>
        <v>1021</v>
      </c>
      <c r="J94" s="182"/>
      <c r="K94" s="173"/>
      <c r="L94" s="65">
        <f>K94*I94</f>
        <v>0</v>
      </c>
      <c r="M94" s="4"/>
    </row>
    <row r="95" spans="1:13">
      <c r="A95" s="75">
        <v>489028</v>
      </c>
      <c r="B95" s="56" t="s">
        <v>388</v>
      </c>
      <c r="C95" s="56" t="s">
        <v>771</v>
      </c>
      <c r="D95" s="56"/>
      <c r="E95" s="54">
        <v>5</v>
      </c>
      <c r="F95" s="106"/>
      <c r="G95" s="48">
        <v>2557</v>
      </c>
      <c r="H95" s="188"/>
      <c r="I95" s="177">
        <f>G95*(100-I3)/100</f>
        <v>2557</v>
      </c>
      <c r="J95" s="182"/>
      <c r="K95" s="173"/>
      <c r="L95" s="65">
        <f t="shared" ref="L95:L119" si="6">K95*I95</f>
        <v>0</v>
      </c>
      <c r="M95" s="4"/>
    </row>
    <row r="96" spans="1:13">
      <c r="A96" s="75">
        <v>489677</v>
      </c>
      <c r="B96" s="56" t="s">
        <v>389</v>
      </c>
      <c r="C96" s="56" t="s">
        <v>772</v>
      </c>
      <c r="D96" s="56"/>
      <c r="E96" s="54">
        <v>5</v>
      </c>
      <c r="F96" s="106"/>
      <c r="G96" s="48">
        <v>2612</v>
      </c>
      <c r="H96" s="188"/>
      <c r="I96" s="177">
        <f>G96*(100-I3)/100</f>
        <v>2612</v>
      </c>
      <c r="J96" s="182"/>
      <c r="K96" s="173"/>
      <c r="L96" s="65">
        <f t="shared" si="6"/>
        <v>0</v>
      </c>
      <c r="M96" s="4"/>
    </row>
    <row r="97" spans="1:13">
      <c r="A97" s="75">
        <v>489691</v>
      </c>
      <c r="B97" s="56" t="s">
        <v>390</v>
      </c>
      <c r="C97" s="56" t="s">
        <v>731</v>
      </c>
      <c r="D97" s="56"/>
      <c r="E97" s="54">
        <v>5</v>
      </c>
      <c r="F97" s="106"/>
      <c r="G97" s="48">
        <v>2813</v>
      </c>
      <c r="H97" s="188"/>
      <c r="I97" s="177">
        <f>G97*(100-I3)/100</f>
        <v>2813</v>
      </c>
      <c r="J97" s="182"/>
      <c r="K97" s="173"/>
      <c r="L97" s="65">
        <f t="shared" si="6"/>
        <v>0</v>
      </c>
      <c r="M97" s="4"/>
    </row>
    <row r="98" spans="1:13">
      <c r="A98" s="75">
        <v>485235</v>
      </c>
      <c r="B98" s="56" t="s">
        <v>391</v>
      </c>
      <c r="C98" s="56" t="s">
        <v>773</v>
      </c>
      <c r="D98" s="56"/>
      <c r="E98" s="54">
        <v>5</v>
      </c>
      <c r="F98" s="106"/>
      <c r="G98" s="48">
        <v>3147</v>
      </c>
      <c r="H98" s="188"/>
      <c r="I98" s="177">
        <f>G98*(100-I3)/100</f>
        <v>3147</v>
      </c>
      <c r="J98" s="182"/>
      <c r="K98" s="173"/>
      <c r="L98" s="65">
        <f t="shared" si="6"/>
        <v>0</v>
      </c>
      <c r="M98" s="4"/>
    </row>
    <row r="99" spans="1:13">
      <c r="A99" s="75">
        <v>489714</v>
      </c>
      <c r="B99" s="56" t="s">
        <v>392</v>
      </c>
      <c r="C99" s="56" t="s">
        <v>774</v>
      </c>
      <c r="D99" s="56"/>
      <c r="E99" s="54">
        <v>5</v>
      </c>
      <c r="F99" s="106"/>
      <c r="G99" s="48">
        <v>2624</v>
      </c>
      <c r="H99" s="188"/>
      <c r="I99" s="177">
        <f>G99*(100-I3)/100</f>
        <v>2624</v>
      </c>
      <c r="J99" s="182"/>
      <c r="K99" s="173"/>
      <c r="L99" s="65">
        <f t="shared" si="6"/>
        <v>0</v>
      </c>
      <c r="M99" s="4"/>
    </row>
    <row r="100" spans="1:13">
      <c r="A100" s="75">
        <v>489875</v>
      </c>
      <c r="B100" s="56" t="s">
        <v>393</v>
      </c>
      <c r="C100" s="56" t="s">
        <v>736</v>
      </c>
      <c r="D100" s="56"/>
      <c r="E100" s="54">
        <v>5</v>
      </c>
      <c r="F100" s="106"/>
      <c r="G100" s="48">
        <v>3550</v>
      </c>
      <c r="H100" s="188"/>
      <c r="I100" s="177">
        <f>G100*(100-I3)/100</f>
        <v>3550</v>
      </c>
      <c r="J100" s="182"/>
      <c r="K100" s="173"/>
      <c r="L100" s="65">
        <f t="shared" si="6"/>
        <v>0</v>
      </c>
      <c r="M100" s="4"/>
    </row>
    <row r="101" spans="1:13">
      <c r="A101" s="75">
        <v>489721</v>
      </c>
      <c r="B101" s="56" t="s">
        <v>394</v>
      </c>
      <c r="C101" s="56" t="s">
        <v>775</v>
      </c>
      <c r="D101" s="56"/>
      <c r="E101" s="54">
        <v>1</v>
      </c>
      <c r="F101" s="106"/>
      <c r="G101" s="48">
        <v>969</v>
      </c>
      <c r="H101" s="188"/>
      <c r="I101" s="177">
        <f>G101*(100-I3)/100</f>
        <v>969</v>
      </c>
      <c r="J101" s="182"/>
      <c r="K101" s="173"/>
      <c r="L101" s="65">
        <f t="shared" si="6"/>
        <v>0</v>
      </c>
      <c r="M101" s="4"/>
    </row>
    <row r="102" spans="1:13">
      <c r="A102" s="75">
        <v>489745</v>
      </c>
      <c r="B102" s="56" t="s">
        <v>395</v>
      </c>
      <c r="C102" s="56" t="s">
        <v>776</v>
      </c>
      <c r="D102" s="56"/>
      <c r="E102" s="54">
        <v>5</v>
      </c>
      <c r="F102" s="106"/>
      <c r="G102" s="48">
        <v>4761</v>
      </c>
      <c r="H102" s="188"/>
      <c r="I102" s="177">
        <f>G102*(100-I3)/100</f>
        <v>4761</v>
      </c>
      <c r="J102" s="182"/>
      <c r="K102" s="173"/>
      <c r="L102" s="65">
        <f t="shared" si="6"/>
        <v>0</v>
      </c>
      <c r="M102" s="4"/>
    </row>
    <row r="103" spans="1:13">
      <c r="A103" s="75">
        <v>489912</v>
      </c>
      <c r="B103" s="56" t="s">
        <v>396</v>
      </c>
      <c r="C103" s="56" t="s">
        <v>777</v>
      </c>
      <c r="D103" s="56"/>
      <c r="E103" s="54">
        <v>5</v>
      </c>
      <c r="F103" s="106"/>
      <c r="G103" s="48">
        <v>5729</v>
      </c>
      <c r="H103" s="188"/>
      <c r="I103" s="177">
        <f>G103*(100-I3)/100</f>
        <v>5729</v>
      </c>
      <c r="J103" s="182"/>
      <c r="K103" s="173"/>
      <c r="L103" s="65">
        <f t="shared" si="6"/>
        <v>0</v>
      </c>
      <c r="M103" s="4"/>
    </row>
    <row r="104" spans="1:13">
      <c r="A104" s="75">
        <v>489752</v>
      </c>
      <c r="B104" s="56" t="s">
        <v>397</v>
      </c>
      <c r="C104" s="56" t="s">
        <v>778</v>
      </c>
      <c r="D104" s="56"/>
      <c r="E104" s="54">
        <v>1</v>
      </c>
      <c r="F104" s="106"/>
      <c r="G104" s="48">
        <v>1694</v>
      </c>
      <c r="H104" s="188"/>
      <c r="I104" s="177">
        <f>G104*(100-I3)/100</f>
        <v>1694</v>
      </c>
      <c r="J104" s="182"/>
      <c r="K104" s="173"/>
      <c r="L104" s="65">
        <f t="shared" si="6"/>
        <v>0</v>
      </c>
      <c r="M104" s="4"/>
    </row>
    <row r="105" spans="1:13">
      <c r="A105" s="75">
        <v>488724</v>
      </c>
      <c r="B105" s="56" t="s">
        <v>398</v>
      </c>
      <c r="C105" s="56" t="s">
        <v>779</v>
      </c>
      <c r="D105" s="56"/>
      <c r="E105" s="54">
        <v>5</v>
      </c>
      <c r="F105" s="106"/>
      <c r="G105" s="48">
        <v>2244</v>
      </c>
      <c r="H105" s="188"/>
      <c r="I105" s="177">
        <f>G105*(100-I3)/100</f>
        <v>2244</v>
      </c>
      <c r="J105" s="182"/>
      <c r="K105" s="173"/>
      <c r="L105" s="65">
        <f t="shared" si="6"/>
        <v>0</v>
      </c>
      <c r="M105" s="4"/>
    </row>
    <row r="106" spans="1:13">
      <c r="A106" s="75">
        <v>489776</v>
      </c>
      <c r="B106" s="56" t="s">
        <v>399</v>
      </c>
      <c r="C106" s="56" t="s">
        <v>780</v>
      </c>
      <c r="D106" s="56"/>
      <c r="E106" s="54">
        <v>5</v>
      </c>
      <c r="F106" s="106"/>
      <c r="G106" s="48">
        <v>2783</v>
      </c>
      <c r="H106" s="188"/>
      <c r="I106" s="177">
        <f>G106*(100-I3)/100</f>
        <v>2783</v>
      </c>
      <c r="J106" s="182"/>
      <c r="K106" s="173"/>
      <c r="L106" s="65">
        <f t="shared" si="6"/>
        <v>0</v>
      </c>
      <c r="M106" s="4"/>
    </row>
    <row r="107" spans="1:13">
      <c r="A107" s="75">
        <v>489790</v>
      </c>
      <c r="B107" s="56" t="s">
        <v>400</v>
      </c>
      <c r="C107" s="56" t="s">
        <v>781</v>
      </c>
      <c r="D107" s="56"/>
      <c r="E107" s="54">
        <v>5</v>
      </c>
      <c r="F107" s="106"/>
      <c r="G107" s="48">
        <v>3841</v>
      </c>
      <c r="H107" s="188"/>
      <c r="I107" s="177">
        <f>G107*(100-I3)/100</f>
        <v>3841</v>
      </c>
      <c r="J107" s="182"/>
      <c r="K107" s="173"/>
      <c r="L107" s="65">
        <f t="shared" si="6"/>
        <v>0</v>
      </c>
      <c r="M107" s="4"/>
    </row>
    <row r="108" spans="1:13">
      <c r="A108" s="75">
        <v>489813</v>
      </c>
      <c r="B108" s="56" t="s">
        <v>401</v>
      </c>
      <c r="C108" s="56" t="s">
        <v>782</v>
      </c>
      <c r="D108" s="56"/>
      <c r="E108" s="54">
        <v>5</v>
      </c>
      <c r="F108" s="106"/>
      <c r="G108" s="48">
        <v>4058</v>
      </c>
      <c r="H108" s="188"/>
      <c r="I108" s="177">
        <f>G108*(100-I3)/100</f>
        <v>4058</v>
      </c>
      <c r="J108" s="182"/>
      <c r="K108" s="173"/>
      <c r="L108" s="65">
        <f t="shared" si="6"/>
        <v>0</v>
      </c>
      <c r="M108" s="4"/>
    </row>
    <row r="109" spans="1:13">
      <c r="A109" s="75">
        <v>489820</v>
      </c>
      <c r="B109" s="56" t="s">
        <v>402</v>
      </c>
      <c r="C109" s="56" t="s">
        <v>783</v>
      </c>
      <c r="D109" s="56"/>
      <c r="E109" s="54">
        <v>1</v>
      </c>
      <c r="F109" s="106"/>
      <c r="G109" s="48">
        <v>923</v>
      </c>
      <c r="H109" s="188"/>
      <c r="I109" s="177">
        <f>G109*(100-I3)/100</f>
        <v>923</v>
      </c>
      <c r="J109" s="182"/>
      <c r="K109" s="173"/>
      <c r="L109" s="65">
        <f t="shared" si="6"/>
        <v>0</v>
      </c>
      <c r="M109" s="4"/>
    </row>
    <row r="110" spans="1:13">
      <c r="A110" s="75">
        <v>489837</v>
      </c>
      <c r="B110" s="56" t="s">
        <v>403</v>
      </c>
      <c r="C110" s="56" t="s">
        <v>784</v>
      </c>
      <c r="D110" s="56"/>
      <c r="E110" s="54">
        <v>1</v>
      </c>
      <c r="F110" s="106"/>
      <c r="G110" s="48">
        <v>1077</v>
      </c>
      <c r="H110" s="188"/>
      <c r="I110" s="177">
        <f>G110*(100-I3)/100</f>
        <v>1077</v>
      </c>
      <c r="J110" s="182"/>
      <c r="K110" s="173"/>
      <c r="L110" s="65">
        <f t="shared" si="6"/>
        <v>0</v>
      </c>
      <c r="M110" s="4"/>
    </row>
    <row r="111" spans="1:13">
      <c r="A111" s="75">
        <v>489844</v>
      </c>
      <c r="B111" s="56" t="s">
        <v>404</v>
      </c>
      <c r="C111" s="56" t="s">
        <v>785</v>
      </c>
      <c r="D111" s="56"/>
      <c r="E111" s="54">
        <v>1</v>
      </c>
      <c r="F111" s="106"/>
      <c r="G111" s="48">
        <v>1187</v>
      </c>
      <c r="H111" s="188"/>
      <c r="I111" s="177">
        <f>G111*(100-I3)/100</f>
        <v>1187</v>
      </c>
      <c r="J111" s="182"/>
      <c r="K111" s="173"/>
      <c r="L111" s="65">
        <f t="shared" si="6"/>
        <v>0</v>
      </c>
      <c r="M111" s="4"/>
    </row>
    <row r="112" spans="1:13">
      <c r="A112" s="75">
        <v>489851</v>
      </c>
      <c r="B112" s="56" t="s">
        <v>405</v>
      </c>
      <c r="C112" s="56" t="s">
        <v>786</v>
      </c>
      <c r="D112" s="56"/>
      <c r="E112" s="54">
        <v>1</v>
      </c>
      <c r="F112" s="106"/>
      <c r="G112" s="48">
        <v>1503</v>
      </c>
      <c r="H112" s="188"/>
      <c r="I112" s="177">
        <f>G112*(100-I3)/100</f>
        <v>1503</v>
      </c>
      <c r="J112" s="182"/>
      <c r="K112" s="173"/>
      <c r="L112" s="65">
        <f t="shared" si="6"/>
        <v>0</v>
      </c>
      <c r="M112" s="4"/>
    </row>
    <row r="113" spans="1:13">
      <c r="A113" s="75">
        <v>489875</v>
      </c>
      <c r="B113" s="56" t="s">
        <v>406</v>
      </c>
      <c r="C113" s="56" t="s">
        <v>787</v>
      </c>
      <c r="D113" s="56"/>
      <c r="E113" s="54">
        <v>5</v>
      </c>
      <c r="F113" s="106"/>
      <c r="G113" s="48">
        <v>4311</v>
      </c>
      <c r="H113" s="188"/>
      <c r="I113" s="177">
        <f>G113*(100-I3)/100</f>
        <v>4311</v>
      </c>
      <c r="J113" s="182"/>
      <c r="K113" s="173"/>
      <c r="L113" s="65">
        <f t="shared" si="6"/>
        <v>0</v>
      </c>
      <c r="M113" s="4"/>
    </row>
    <row r="114" spans="1:13">
      <c r="A114" s="75">
        <v>488762</v>
      </c>
      <c r="B114" s="56" t="s">
        <v>407</v>
      </c>
      <c r="C114" s="56" t="s">
        <v>788</v>
      </c>
      <c r="D114" s="56"/>
      <c r="E114" s="54">
        <v>1</v>
      </c>
      <c r="F114" s="106"/>
      <c r="G114" s="48">
        <v>1161</v>
      </c>
      <c r="H114" s="188"/>
      <c r="I114" s="177">
        <f>G114*(100-I3)/100</f>
        <v>1161</v>
      </c>
      <c r="J114" s="182"/>
      <c r="K114" s="173"/>
      <c r="L114" s="65">
        <f t="shared" si="6"/>
        <v>0</v>
      </c>
      <c r="M114" s="4"/>
    </row>
    <row r="115" spans="1:13">
      <c r="A115" s="75">
        <v>489899</v>
      </c>
      <c r="B115" s="56" t="s">
        <v>408</v>
      </c>
      <c r="C115" s="56" t="s">
        <v>789</v>
      </c>
      <c r="D115" s="56"/>
      <c r="E115" s="54">
        <v>5</v>
      </c>
      <c r="F115" s="106"/>
      <c r="G115" s="48">
        <v>5261</v>
      </c>
      <c r="H115" s="188"/>
      <c r="I115" s="177">
        <f>G115*(100-I3)/100</f>
        <v>5261</v>
      </c>
      <c r="J115" s="182"/>
      <c r="K115" s="173"/>
      <c r="L115" s="65">
        <f t="shared" si="6"/>
        <v>0</v>
      </c>
      <c r="M115" s="4"/>
    </row>
    <row r="116" spans="1:13">
      <c r="A116" s="75">
        <v>489905</v>
      </c>
      <c r="B116" s="56" t="s">
        <v>409</v>
      </c>
      <c r="C116" s="56" t="s">
        <v>790</v>
      </c>
      <c r="D116" s="56"/>
      <c r="E116" s="54">
        <v>5</v>
      </c>
      <c r="F116" s="106"/>
      <c r="G116" s="48">
        <v>5781</v>
      </c>
      <c r="H116" s="188"/>
      <c r="I116" s="177">
        <f>G116*(100-I3)/100</f>
        <v>5781</v>
      </c>
      <c r="J116" s="182"/>
      <c r="K116" s="173"/>
      <c r="L116" s="65">
        <f t="shared" si="6"/>
        <v>0</v>
      </c>
      <c r="M116" s="4"/>
    </row>
    <row r="117" spans="1:13">
      <c r="A117" s="75">
        <v>489929</v>
      </c>
      <c r="B117" s="56" t="s">
        <v>410</v>
      </c>
      <c r="C117" s="56" t="s">
        <v>791</v>
      </c>
      <c r="D117" s="56"/>
      <c r="E117" s="54">
        <v>1</v>
      </c>
      <c r="F117" s="106"/>
      <c r="G117" s="48">
        <v>1933</v>
      </c>
      <c r="H117" s="188"/>
      <c r="I117" s="177">
        <f>G117*(100-I3)/100</f>
        <v>1933</v>
      </c>
      <c r="J117" s="182"/>
      <c r="K117" s="173"/>
      <c r="L117" s="65">
        <f t="shared" si="6"/>
        <v>0</v>
      </c>
      <c r="M117" s="4"/>
    </row>
    <row r="118" spans="1:13">
      <c r="A118" s="75">
        <v>485266</v>
      </c>
      <c r="B118" s="56" t="s">
        <v>411</v>
      </c>
      <c r="C118" s="56" t="s">
        <v>792</v>
      </c>
      <c r="D118" s="56"/>
      <c r="E118" s="54">
        <v>1</v>
      </c>
      <c r="F118" s="106"/>
      <c r="G118" s="48">
        <v>2581</v>
      </c>
      <c r="H118" s="188"/>
      <c r="I118" s="177">
        <f>G118*(100-I3)/100</f>
        <v>2581</v>
      </c>
      <c r="J118" s="182"/>
      <c r="K118" s="173"/>
      <c r="L118" s="65">
        <f t="shared" si="6"/>
        <v>0</v>
      </c>
      <c r="M118" s="4"/>
    </row>
    <row r="119" spans="1:13">
      <c r="A119" s="75">
        <v>489936</v>
      </c>
      <c r="B119" s="56" t="s">
        <v>412</v>
      </c>
      <c r="C119" s="56" t="s">
        <v>793</v>
      </c>
      <c r="D119" s="56"/>
      <c r="E119" s="54">
        <v>1</v>
      </c>
      <c r="F119" s="106"/>
      <c r="G119" s="48">
        <v>2990</v>
      </c>
      <c r="H119" s="188"/>
      <c r="I119" s="177">
        <f>G119*(100-I3)/100</f>
        <v>2990</v>
      </c>
      <c r="J119" s="182"/>
      <c r="K119" s="173"/>
      <c r="L119" s="65">
        <f t="shared" si="6"/>
        <v>0</v>
      </c>
      <c r="M119" s="4"/>
    </row>
    <row r="120" spans="1:13">
      <c r="A120" s="75">
        <v>489943</v>
      </c>
      <c r="B120" s="56" t="s">
        <v>413</v>
      </c>
      <c r="C120" s="56" t="s">
        <v>794</v>
      </c>
      <c r="D120" s="56"/>
      <c r="E120" s="54">
        <v>1</v>
      </c>
      <c r="F120" s="106"/>
      <c r="G120" s="48">
        <v>4426</v>
      </c>
      <c r="H120" s="188"/>
      <c r="I120" s="177">
        <f>G120*(100-I3)/100</f>
        <v>4426</v>
      </c>
      <c r="J120" s="182"/>
      <c r="K120" s="173"/>
      <c r="L120" s="65"/>
      <c r="M120" s="4"/>
    </row>
    <row r="121" spans="1:13" ht="18.75">
      <c r="A121" s="345" t="s">
        <v>414</v>
      </c>
      <c r="B121" s="345"/>
      <c r="C121" s="345"/>
      <c r="D121" s="345"/>
      <c r="E121" s="345"/>
      <c r="F121" s="345"/>
      <c r="G121" s="345"/>
      <c r="H121" s="189"/>
      <c r="I121" s="177">
        <f t="shared" ref="I121" si="7">G121*(100-I5)/100</f>
        <v>0</v>
      </c>
      <c r="J121" s="182"/>
      <c r="K121" s="173"/>
      <c r="L121" s="65"/>
      <c r="M121" s="4"/>
    </row>
    <row r="122" spans="1:13" ht="30">
      <c r="A122" s="70">
        <v>485327</v>
      </c>
      <c r="B122" s="225" t="s">
        <v>1023</v>
      </c>
      <c r="C122" s="61" t="s">
        <v>526</v>
      </c>
      <c r="D122" s="61"/>
      <c r="E122" s="62">
        <v>1</v>
      </c>
      <c r="F122" s="107">
        <v>9</v>
      </c>
      <c r="G122" s="93">
        <v>375</v>
      </c>
      <c r="H122" s="188"/>
      <c r="I122" s="177">
        <f>G122*(100-I3)/100</f>
        <v>375</v>
      </c>
      <c r="J122" s="182"/>
      <c r="K122" s="173"/>
      <c r="L122" s="65">
        <f>K122*I122</f>
        <v>0</v>
      </c>
      <c r="M122" s="4"/>
    </row>
    <row r="123" spans="1:13" hidden="1">
      <c r="A123" s="70">
        <v>485334</v>
      </c>
      <c r="B123" s="83" t="s">
        <v>415</v>
      </c>
      <c r="C123" s="61" t="s">
        <v>558</v>
      </c>
      <c r="D123" s="61"/>
      <c r="E123" s="62">
        <v>1</v>
      </c>
      <c r="F123" s="107"/>
      <c r="G123" s="93">
        <v>655</v>
      </c>
      <c r="H123" s="188"/>
      <c r="I123" s="177">
        <f t="shared" ref="I123" si="8">G123*(100-I7)/100</f>
        <v>-982.5</v>
      </c>
      <c r="J123" s="182"/>
      <c r="K123" s="173"/>
      <c r="L123" s="65">
        <f t="shared" ref="L123:L134" si="9">K123*I123</f>
        <v>0</v>
      </c>
      <c r="M123" s="4"/>
    </row>
    <row r="124" spans="1:13" ht="30">
      <c r="A124" s="70">
        <v>485358</v>
      </c>
      <c r="B124" s="226" t="s">
        <v>1036</v>
      </c>
      <c r="C124" s="63"/>
      <c r="D124" s="63"/>
      <c r="E124" s="63">
        <v>5</v>
      </c>
      <c r="F124" s="97"/>
      <c r="G124" s="93">
        <v>206</v>
      </c>
      <c r="H124" s="188"/>
      <c r="I124" s="177">
        <f>G124*(100-I3)/100</f>
        <v>206</v>
      </c>
      <c r="J124" s="182"/>
      <c r="K124" s="173"/>
      <c r="L124" s="65">
        <f t="shared" si="9"/>
        <v>0</v>
      </c>
      <c r="M124" s="4"/>
    </row>
    <row r="125" spans="1:13">
      <c r="A125" s="70">
        <v>818503</v>
      </c>
      <c r="B125" s="83" t="s">
        <v>416</v>
      </c>
      <c r="C125" s="63" t="s">
        <v>687</v>
      </c>
      <c r="D125" s="63"/>
      <c r="E125" s="63">
        <v>10</v>
      </c>
      <c r="F125" s="97"/>
      <c r="G125" s="93">
        <v>1280</v>
      </c>
      <c r="H125" s="188"/>
      <c r="I125" s="177">
        <f>G125*(100-I3)/100</f>
        <v>1280</v>
      </c>
      <c r="J125" s="182"/>
      <c r="K125" s="173"/>
      <c r="L125" s="65">
        <f t="shared" si="9"/>
        <v>0</v>
      </c>
      <c r="M125" s="4"/>
    </row>
    <row r="126" spans="1:13">
      <c r="A126" s="70">
        <v>485303</v>
      </c>
      <c r="B126" s="83" t="s">
        <v>416</v>
      </c>
      <c r="C126" s="56" t="s">
        <v>528</v>
      </c>
      <c r="D126" s="56"/>
      <c r="E126" s="62">
        <v>1</v>
      </c>
      <c r="F126" s="107">
        <v>50</v>
      </c>
      <c r="G126" s="48">
        <v>651</v>
      </c>
      <c r="H126" s="188"/>
      <c r="I126" s="177">
        <f>G126*(100-I3)/100</f>
        <v>651</v>
      </c>
      <c r="J126" s="182"/>
      <c r="K126" s="173"/>
      <c r="L126" s="65">
        <f t="shared" si="9"/>
        <v>0</v>
      </c>
      <c r="M126" s="4"/>
    </row>
    <row r="127" spans="1:13">
      <c r="A127" s="70">
        <v>818381</v>
      </c>
      <c r="B127" s="83" t="s">
        <v>416</v>
      </c>
      <c r="C127" s="56" t="s">
        <v>533</v>
      </c>
      <c r="D127" s="56"/>
      <c r="E127" s="62">
        <v>1</v>
      </c>
      <c r="F127" s="107"/>
      <c r="G127" s="48">
        <v>930</v>
      </c>
      <c r="H127" s="188"/>
      <c r="I127" s="177">
        <f>G127*(100-I3)/100</f>
        <v>930</v>
      </c>
      <c r="J127" s="182"/>
      <c r="K127" s="173"/>
      <c r="L127" s="65">
        <f t="shared" si="9"/>
        <v>0</v>
      </c>
      <c r="M127" s="4"/>
    </row>
    <row r="128" spans="1:13">
      <c r="A128" s="70">
        <v>485310</v>
      </c>
      <c r="B128" s="83" t="s">
        <v>416</v>
      </c>
      <c r="C128" s="56" t="s">
        <v>529</v>
      </c>
      <c r="D128" s="56"/>
      <c r="E128" s="62">
        <v>1</v>
      </c>
      <c r="F128" s="107">
        <v>16</v>
      </c>
      <c r="G128" s="48">
        <v>1400</v>
      </c>
      <c r="H128" s="188"/>
      <c r="I128" s="177">
        <f>G128*(100-I3)/100</f>
        <v>1400</v>
      </c>
      <c r="J128" s="182"/>
      <c r="K128" s="173"/>
      <c r="L128" s="65">
        <f t="shared" si="9"/>
        <v>0</v>
      </c>
      <c r="M128" s="4"/>
    </row>
    <row r="129" spans="1:13">
      <c r="A129" s="70">
        <v>485297</v>
      </c>
      <c r="B129" s="83" t="s">
        <v>417</v>
      </c>
      <c r="C129" s="56" t="s">
        <v>528</v>
      </c>
      <c r="D129" s="56"/>
      <c r="E129" s="62">
        <v>1</v>
      </c>
      <c r="F129" s="107">
        <v>50</v>
      </c>
      <c r="G129" s="48">
        <v>564</v>
      </c>
      <c r="H129" s="188"/>
      <c r="I129" s="177">
        <f>G129*(100-I3)/100</f>
        <v>564</v>
      </c>
      <c r="J129" s="182"/>
      <c r="K129" s="173"/>
      <c r="L129" s="65">
        <f t="shared" si="9"/>
        <v>0</v>
      </c>
      <c r="M129" s="4"/>
    </row>
    <row r="130" spans="1:13">
      <c r="A130" s="70">
        <v>818374</v>
      </c>
      <c r="B130" s="83" t="s">
        <v>417</v>
      </c>
      <c r="C130" s="56" t="s">
        <v>533</v>
      </c>
      <c r="D130" s="56"/>
      <c r="E130" s="62">
        <v>1</v>
      </c>
      <c r="F130" s="107"/>
      <c r="G130" s="48">
        <v>758</v>
      </c>
      <c r="H130" s="188"/>
      <c r="I130" s="177">
        <f>G130*(100-I3)/100</f>
        <v>758</v>
      </c>
      <c r="J130" s="182"/>
      <c r="K130" s="173"/>
      <c r="L130" s="65">
        <f t="shared" si="9"/>
        <v>0</v>
      </c>
      <c r="M130" s="4"/>
    </row>
    <row r="131" spans="1:13">
      <c r="A131" s="70">
        <v>485280</v>
      </c>
      <c r="B131" s="83" t="s">
        <v>417</v>
      </c>
      <c r="C131" s="56" t="s">
        <v>529</v>
      </c>
      <c r="D131" s="56"/>
      <c r="E131" s="62">
        <v>1</v>
      </c>
      <c r="F131" s="107">
        <v>16</v>
      </c>
      <c r="G131" s="48">
        <v>1065</v>
      </c>
      <c r="H131" s="188"/>
      <c r="I131" s="177">
        <f>G131*(100-I3)/100</f>
        <v>1065</v>
      </c>
      <c r="J131" s="182"/>
      <c r="K131" s="173"/>
      <c r="L131" s="65">
        <f t="shared" si="9"/>
        <v>0</v>
      </c>
      <c r="M131" s="4"/>
    </row>
    <row r="132" spans="1:13">
      <c r="A132" s="71">
        <v>810316</v>
      </c>
      <c r="B132" s="102" t="s">
        <v>418</v>
      </c>
      <c r="C132" s="15" t="s">
        <v>527</v>
      </c>
      <c r="D132" s="15"/>
      <c r="E132" s="64">
        <v>1</v>
      </c>
      <c r="F132" s="108">
        <v>15</v>
      </c>
      <c r="G132" s="175">
        <v>1300</v>
      </c>
      <c r="H132" s="190"/>
      <c r="I132" s="177">
        <f>G132*(100-I3)/100</f>
        <v>1300</v>
      </c>
      <c r="J132" s="182"/>
      <c r="K132" s="173"/>
      <c r="L132" s="65">
        <f t="shared" si="9"/>
        <v>0</v>
      </c>
      <c r="M132" s="4"/>
    </row>
    <row r="133" spans="1:13">
      <c r="A133" s="71">
        <v>65401</v>
      </c>
      <c r="B133" s="102" t="s">
        <v>1129</v>
      </c>
      <c r="C133" s="15" t="s">
        <v>983</v>
      </c>
      <c r="D133" s="15"/>
      <c r="E133" s="64">
        <v>1</v>
      </c>
      <c r="F133" s="108"/>
      <c r="G133" s="175">
        <v>890</v>
      </c>
      <c r="H133" s="190"/>
      <c r="I133" s="177">
        <f>G133*(100-I3)/100</f>
        <v>890</v>
      </c>
      <c r="J133" s="182"/>
      <c r="K133" s="173"/>
      <c r="L133" s="65">
        <f t="shared" si="9"/>
        <v>0</v>
      </c>
      <c r="M133" s="4"/>
    </row>
    <row r="134" spans="1:13">
      <c r="A134" s="71">
        <v>65388</v>
      </c>
      <c r="B134" s="102" t="s">
        <v>1129</v>
      </c>
      <c r="C134" s="15" t="s">
        <v>545</v>
      </c>
      <c r="D134" s="15"/>
      <c r="E134" s="64">
        <v>1</v>
      </c>
      <c r="F134" s="108">
        <v>2</v>
      </c>
      <c r="G134" s="175">
        <v>3950</v>
      </c>
      <c r="H134" s="190"/>
      <c r="I134" s="177">
        <f t="shared" ref="I134" si="10">G134*(100-I17)/100</f>
        <v>3950</v>
      </c>
      <c r="J134" s="182"/>
      <c r="K134" s="173"/>
      <c r="L134" s="65">
        <f t="shared" si="9"/>
        <v>0</v>
      </c>
      <c r="M134" s="4"/>
    </row>
    <row r="135" spans="1:13" ht="18.75">
      <c r="A135" s="345" t="s">
        <v>419</v>
      </c>
      <c r="B135" s="345"/>
      <c r="C135" s="345"/>
      <c r="D135" s="345"/>
      <c r="E135" s="345"/>
      <c r="F135" s="345"/>
      <c r="G135" s="345"/>
      <c r="H135" s="189"/>
      <c r="I135" s="177">
        <f t="shared" ref="I135" si="11">G135*(100-I6)/100</f>
        <v>0</v>
      </c>
      <c r="J135" s="182"/>
      <c r="K135" s="173"/>
      <c r="L135" s="65"/>
      <c r="M135" s="4"/>
    </row>
    <row r="136" spans="1:13" ht="30">
      <c r="A136" s="75">
        <v>818800</v>
      </c>
      <c r="B136" s="227" t="s">
        <v>1127</v>
      </c>
      <c r="C136" s="15" t="s">
        <v>1024</v>
      </c>
      <c r="D136" s="13"/>
      <c r="E136" s="76">
        <v>10</v>
      </c>
      <c r="F136" s="268"/>
      <c r="G136" s="48">
        <v>306</v>
      </c>
      <c r="H136" s="188"/>
      <c r="I136" s="177">
        <f>G136*(100-I3)/100</f>
        <v>306</v>
      </c>
      <c r="J136" s="182"/>
      <c r="K136" s="173"/>
      <c r="L136" s="65">
        <f>K136*I136</f>
        <v>0</v>
      </c>
      <c r="M136" s="4"/>
    </row>
    <row r="137" spans="1:13" ht="30">
      <c r="A137" s="75">
        <v>818817</v>
      </c>
      <c r="B137" s="227" t="s">
        <v>1128</v>
      </c>
      <c r="C137" s="15" t="s">
        <v>1025</v>
      </c>
      <c r="D137" s="13"/>
      <c r="E137" s="76">
        <v>10</v>
      </c>
      <c r="F137" s="268"/>
      <c r="G137" s="48">
        <v>364</v>
      </c>
      <c r="H137" s="188"/>
      <c r="I137" s="177">
        <f>G137*(100-I3)/100</f>
        <v>364</v>
      </c>
      <c r="J137" s="182"/>
      <c r="K137" s="173"/>
      <c r="L137" s="65">
        <f t="shared" ref="L137:L141" si="12">K137*I137</f>
        <v>0</v>
      </c>
      <c r="M137" s="4"/>
    </row>
    <row r="138" spans="1:13" ht="30">
      <c r="A138" s="75">
        <v>818824</v>
      </c>
      <c r="B138" s="227" t="s">
        <v>1142</v>
      </c>
      <c r="C138" s="15" t="s">
        <v>1026</v>
      </c>
      <c r="D138" s="13"/>
      <c r="E138" s="76">
        <v>10</v>
      </c>
      <c r="F138" s="268"/>
      <c r="G138" s="48">
        <v>450</v>
      </c>
      <c r="H138" s="188"/>
      <c r="I138" s="177">
        <f>G138*(100-I3)/100</f>
        <v>450</v>
      </c>
      <c r="J138" s="182"/>
      <c r="K138" s="173"/>
      <c r="L138" s="65">
        <f t="shared" si="12"/>
        <v>0</v>
      </c>
      <c r="M138" s="4"/>
    </row>
    <row r="139" spans="1:13" ht="30">
      <c r="A139" s="346">
        <v>761380</v>
      </c>
      <c r="B139" s="347" t="s">
        <v>1027</v>
      </c>
      <c r="C139" s="15" t="s">
        <v>1024</v>
      </c>
      <c r="D139" s="13"/>
      <c r="E139" s="76">
        <v>5</v>
      </c>
      <c r="F139" s="268"/>
      <c r="G139" s="350">
        <v>352</v>
      </c>
      <c r="H139" s="188"/>
      <c r="I139" s="177">
        <f>G139*(100-I3)/100</f>
        <v>352</v>
      </c>
      <c r="J139" s="182"/>
      <c r="K139" s="173"/>
      <c r="L139" s="65">
        <f t="shared" si="12"/>
        <v>0</v>
      </c>
      <c r="M139" s="4"/>
    </row>
    <row r="140" spans="1:13" ht="30">
      <c r="A140" s="346"/>
      <c r="B140" s="348"/>
      <c r="C140" s="15" t="s">
        <v>1025</v>
      </c>
      <c r="D140" s="13"/>
      <c r="E140" s="76">
        <v>3</v>
      </c>
      <c r="F140" s="268"/>
      <c r="G140" s="350"/>
      <c r="H140" s="188"/>
      <c r="I140" s="177">
        <f>G139*(100-I3)/100</f>
        <v>352</v>
      </c>
      <c r="J140" s="182"/>
      <c r="K140" s="173"/>
      <c r="L140" s="65">
        <f t="shared" si="12"/>
        <v>0</v>
      </c>
      <c r="M140" s="4"/>
    </row>
    <row r="141" spans="1:13" ht="30">
      <c r="A141" s="346"/>
      <c r="B141" s="349"/>
      <c r="C141" s="15" t="s">
        <v>1026</v>
      </c>
      <c r="D141" s="20"/>
      <c r="E141" s="76">
        <v>2</v>
      </c>
      <c r="F141" s="268"/>
      <c r="G141" s="350"/>
      <c r="H141" s="188"/>
      <c r="I141" s="177">
        <f>G139*(100-I3)/100</f>
        <v>352</v>
      </c>
      <c r="J141" s="182"/>
      <c r="K141" s="173"/>
      <c r="L141" s="65">
        <f t="shared" si="12"/>
        <v>0</v>
      </c>
      <c r="M141" s="4"/>
    </row>
  </sheetData>
  <autoFilter ref="A2:L2"/>
  <mergeCells count="10">
    <mergeCell ref="A135:G135"/>
    <mergeCell ref="A139:A141"/>
    <mergeCell ref="B139:B141"/>
    <mergeCell ref="G139:G141"/>
    <mergeCell ref="K1:L1"/>
    <mergeCell ref="A17:G17"/>
    <mergeCell ref="A69:G69"/>
    <mergeCell ref="A93:G93"/>
    <mergeCell ref="A121:G121"/>
    <mergeCell ref="A3:G3"/>
  </mergeCells>
  <pageMargins left="0.25" right="0.25" top="0.75" bottom="0.7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0"/>
  <sheetViews>
    <sheetView zoomScale="80" zoomScaleNormal="80" workbookViewId="0">
      <pane ySplit="2" topLeftCell="A3" activePane="bottomLeft" state="frozen"/>
      <selection pane="bottomLeft" activeCell="B17" sqref="B17"/>
    </sheetView>
  </sheetViews>
  <sheetFormatPr defaultRowHeight="15"/>
  <cols>
    <col min="2" max="2" width="57.85546875" customWidth="1"/>
    <col min="3" max="3" width="25.28515625" customWidth="1"/>
    <col min="4" max="4" width="10.42578125" customWidth="1"/>
    <col min="5" max="5" width="13.85546875" customWidth="1"/>
    <col min="6" max="6" width="22" customWidth="1"/>
    <col min="7" max="7" width="1.140625" style="4" customWidth="1"/>
    <col min="8" max="8" width="19.85546875" style="66" customWidth="1"/>
    <col min="9" max="9" width="1.28515625" style="196" customWidth="1"/>
    <col min="10" max="10" width="12.42578125" customWidth="1"/>
    <col min="11" max="11" width="14.140625" customWidth="1"/>
  </cols>
  <sheetData>
    <row r="1" spans="1:11" ht="150.75" customHeight="1">
      <c r="A1" s="115"/>
      <c r="B1" s="116"/>
      <c r="C1" s="116"/>
      <c r="D1" s="116"/>
      <c r="E1" s="116"/>
      <c r="F1" s="116"/>
      <c r="G1" s="194"/>
      <c r="H1" s="194"/>
      <c r="I1" s="194"/>
      <c r="J1" s="351" t="s">
        <v>7</v>
      </c>
      <c r="K1" s="351"/>
    </row>
    <row r="2" spans="1:11" ht="55.5" customHeight="1">
      <c r="A2" s="197" t="s">
        <v>0</v>
      </c>
      <c r="B2" s="197" t="s">
        <v>1</v>
      </c>
      <c r="C2" s="197" t="s">
        <v>513</v>
      </c>
      <c r="D2" s="165" t="s">
        <v>3</v>
      </c>
      <c r="E2" s="165" t="s">
        <v>1055</v>
      </c>
      <c r="F2" s="197" t="s">
        <v>4</v>
      </c>
      <c r="G2" s="179"/>
      <c r="H2" s="237"/>
      <c r="I2" s="179"/>
      <c r="J2" s="238" t="s">
        <v>5</v>
      </c>
      <c r="K2" s="215" t="s">
        <v>6</v>
      </c>
    </row>
    <row r="3" spans="1:11" ht="25.5" customHeight="1">
      <c r="A3" s="242"/>
      <c r="B3" s="243"/>
      <c r="C3" s="243"/>
      <c r="D3" s="244"/>
      <c r="E3" s="244"/>
      <c r="F3" s="245"/>
      <c r="G3" s="228"/>
      <c r="H3" s="234"/>
      <c r="I3" s="198"/>
      <c r="J3" s="120"/>
      <c r="K3" s="1"/>
    </row>
    <row r="4" spans="1:11" ht="30">
      <c r="A4" s="75">
        <v>814901</v>
      </c>
      <c r="B4" s="49" t="s">
        <v>559</v>
      </c>
      <c r="C4" s="17" t="s">
        <v>514</v>
      </c>
      <c r="D4" s="52">
        <v>1</v>
      </c>
      <c r="E4" s="52">
        <v>2</v>
      </c>
      <c r="F4" s="193">
        <v>195</v>
      </c>
      <c r="G4" s="195"/>
      <c r="H4" s="304"/>
      <c r="J4" s="173"/>
      <c r="K4" s="17">
        <f t="shared" ref="K4:K10" si="0">J4*H4</f>
        <v>0</v>
      </c>
    </row>
    <row r="5" spans="1:11" ht="30">
      <c r="A5" s="264">
        <v>764695</v>
      </c>
      <c r="B5" s="49" t="s">
        <v>1053</v>
      </c>
      <c r="C5" s="17" t="s">
        <v>544</v>
      </c>
      <c r="D5" s="52">
        <v>1</v>
      </c>
      <c r="E5" s="52">
        <v>2</v>
      </c>
      <c r="F5" s="193">
        <v>195</v>
      </c>
      <c r="G5" s="195"/>
      <c r="H5" s="304"/>
      <c r="J5" s="173"/>
      <c r="K5" s="17">
        <f t="shared" si="0"/>
        <v>0</v>
      </c>
    </row>
    <row r="6" spans="1:11" ht="18.75">
      <c r="A6" s="315" t="s">
        <v>564</v>
      </c>
      <c r="B6" s="316"/>
      <c r="C6" s="316"/>
      <c r="D6" s="316"/>
      <c r="E6" s="353"/>
      <c r="F6" s="354"/>
      <c r="G6" s="118"/>
      <c r="H6" s="239"/>
      <c r="J6" s="240"/>
      <c r="K6" s="241"/>
    </row>
    <row r="7" spans="1:11" ht="30" customHeight="1">
      <c r="A7" s="75">
        <v>484948</v>
      </c>
      <c r="B7" s="17" t="s">
        <v>438</v>
      </c>
      <c r="C7" s="17" t="s">
        <v>555</v>
      </c>
      <c r="D7" s="17">
        <v>1</v>
      </c>
      <c r="E7" s="52">
        <v>12</v>
      </c>
      <c r="F7" s="52">
        <v>300</v>
      </c>
      <c r="G7" s="80"/>
      <c r="H7" s="233"/>
      <c r="J7" s="183"/>
      <c r="K7" s="17">
        <f t="shared" si="0"/>
        <v>0</v>
      </c>
    </row>
    <row r="8" spans="1:11" ht="30" customHeight="1">
      <c r="A8" s="75">
        <v>484955</v>
      </c>
      <c r="B8" s="17" t="s">
        <v>439</v>
      </c>
      <c r="C8" s="17" t="s">
        <v>556</v>
      </c>
      <c r="D8" s="17">
        <v>1</v>
      </c>
      <c r="E8" s="52">
        <v>12</v>
      </c>
      <c r="F8" s="52">
        <v>200</v>
      </c>
      <c r="G8" s="80"/>
      <c r="H8" s="233"/>
      <c r="J8" s="183"/>
      <c r="K8" s="17">
        <f t="shared" si="0"/>
        <v>0</v>
      </c>
    </row>
    <row r="9" spans="1:11" ht="30" customHeight="1">
      <c r="A9" s="75">
        <v>487512</v>
      </c>
      <c r="B9" s="17" t="s">
        <v>440</v>
      </c>
      <c r="C9" s="17" t="s">
        <v>557</v>
      </c>
      <c r="D9" s="17">
        <v>1</v>
      </c>
      <c r="E9" s="52">
        <v>12</v>
      </c>
      <c r="F9" s="52">
        <v>390</v>
      </c>
      <c r="G9" s="80"/>
      <c r="H9" s="233"/>
      <c r="J9" s="183"/>
      <c r="K9" s="17">
        <f t="shared" si="0"/>
        <v>0</v>
      </c>
    </row>
    <row r="10" spans="1:11" ht="30" customHeight="1">
      <c r="A10" s="75">
        <v>487529</v>
      </c>
      <c r="B10" s="17" t="s">
        <v>441</v>
      </c>
      <c r="C10" s="17" t="s">
        <v>557</v>
      </c>
      <c r="D10" s="17">
        <v>1</v>
      </c>
      <c r="E10" s="52">
        <v>12</v>
      </c>
      <c r="F10" s="52">
        <v>380</v>
      </c>
      <c r="G10" s="80"/>
      <c r="H10" s="233"/>
      <c r="J10" s="183"/>
      <c r="K10" s="17">
        <f t="shared" si="0"/>
        <v>0</v>
      </c>
    </row>
  </sheetData>
  <autoFilter ref="A2:K2"/>
  <mergeCells count="2">
    <mergeCell ref="J1:K1"/>
    <mergeCell ref="A6:F6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9"/>
  <sheetViews>
    <sheetView zoomScale="80" zoomScaleNormal="80" workbookViewId="0">
      <pane ySplit="2" topLeftCell="A3" activePane="bottomLeft" state="frozen"/>
      <selection pane="bottomLeft" activeCell="G3" sqref="G3"/>
    </sheetView>
  </sheetViews>
  <sheetFormatPr defaultRowHeight="15"/>
  <cols>
    <col min="1" max="1" width="11.7109375" customWidth="1"/>
    <col min="2" max="2" width="60.7109375" customWidth="1"/>
    <col min="3" max="3" width="19.140625" style="2" customWidth="1"/>
    <col min="5" max="5" width="19.28515625" customWidth="1"/>
    <col min="6" max="6" width="1.140625" style="4" customWidth="1"/>
    <col min="7" max="7" width="24.28515625" style="127" customWidth="1"/>
    <col min="8" max="8" width="1" style="4" customWidth="1"/>
    <col min="9" max="9" width="10" customWidth="1"/>
    <col min="10" max="10" width="13.5703125" customWidth="1"/>
  </cols>
  <sheetData>
    <row r="1" spans="1:10" ht="150.75" customHeight="1">
      <c r="A1" s="115"/>
      <c r="B1" s="116"/>
      <c r="C1" s="116"/>
      <c r="D1" s="116"/>
      <c r="E1" s="116"/>
      <c r="F1" s="194"/>
      <c r="G1" s="202"/>
      <c r="H1" s="194"/>
      <c r="I1" s="351" t="s">
        <v>7</v>
      </c>
      <c r="J1" s="351"/>
    </row>
    <row r="2" spans="1:10" ht="47.25">
      <c r="A2" s="197" t="s">
        <v>0</v>
      </c>
      <c r="B2" s="197" t="s">
        <v>1</v>
      </c>
      <c r="C2" s="197" t="s">
        <v>2</v>
      </c>
      <c r="D2" s="165" t="s">
        <v>3</v>
      </c>
      <c r="E2" s="166" t="s">
        <v>4</v>
      </c>
      <c r="F2" s="179"/>
      <c r="G2" s="199"/>
      <c r="H2" s="179"/>
      <c r="I2" s="167" t="s">
        <v>5</v>
      </c>
      <c r="J2" s="165" t="s">
        <v>6</v>
      </c>
    </row>
    <row r="3" spans="1:10" ht="28.5" customHeight="1">
      <c r="A3" s="3"/>
      <c r="B3" s="3"/>
      <c r="C3" s="3"/>
      <c r="D3" s="3"/>
      <c r="E3" s="1"/>
      <c r="F3" s="261"/>
      <c r="G3" s="246"/>
      <c r="H3" s="206"/>
      <c r="I3" s="120"/>
      <c r="J3" s="1"/>
    </row>
    <row r="4" spans="1:10" ht="18.75">
      <c r="A4" s="313" t="s">
        <v>1037</v>
      </c>
      <c r="B4" s="313"/>
      <c r="C4" s="313"/>
      <c r="D4" s="313"/>
      <c r="E4" s="313"/>
      <c r="F4" s="228"/>
      <c r="G4" s="204"/>
      <c r="H4" s="78"/>
      <c r="I4" s="173"/>
      <c r="J4" s="121"/>
    </row>
    <row r="5" spans="1:10">
      <c r="A5" s="16">
        <v>486508</v>
      </c>
      <c r="B5" s="17" t="s">
        <v>420</v>
      </c>
      <c r="C5" s="18"/>
      <c r="D5" s="18">
        <v>1</v>
      </c>
      <c r="E5" s="43">
        <v>104000</v>
      </c>
      <c r="F5" s="200"/>
      <c r="G5" s="203"/>
      <c r="H5" s="159"/>
      <c r="I5" s="120"/>
      <c r="J5" s="1">
        <f>I5*G5</f>
        <v>0</v>
      </c>
    </row>
    <row r="6" spans="1:10" ht="18.75">
      <c r="A6" s="313" t="s">
        <v>421</v>
      </c>
      <c r="B6" s="313"/>
      <c r="C6" s="313"/>
      <c r="D6" s="313"/>
      <c r="E6" s="313"/>
      <c r="F6" s="118"/>
      <c r="G6" s="247"/>
      <c r="H6" s="78"/>
      <c r="I6" s="14"/>
      <c r="J6" s="14"/>
    </row>
    <row r="7" spans="1:10">
      <c r="A7" s="223">
        <v>14437</v>
      </c>
      <c r="B7" s="44" t="s">
        <v>422</v>
      </c>
      <c r="C7" s="18"/>
      <c r="D7" s="18">
        <v>1</v>
      </c>
      <c r="E7" s="43">
        <v>13200</v>
      </c>
      <c r="F7" s="200"/>
      <c r="G7" s="248"/>
      <c r="H7" s="78"/>
      <c r="I7" s="173"/>
      <c r="J7" s="121">
        <f>I7*G7</f>
        <v>0</v>
      </c>
    </row>
    <row r="8" spans="1:10">
      <c r="A8" s="223">
        <v>14444</v>
      </c>
      <c r="B8" s="44" t="s">
        <v>423</v>
      </c>
      <c r="C8" s="18"/>
      <c r="D8" s="18">
        <v>1</v>
      </c>
      <c r="E8" s="43">
        <v>14000</v>
      </c>
      <c r="F8" s="200"/>
      <c r="G8" s="248"/>
      <c r="H8" s="78"/>
      <c r="I8" s="173"/>
      <c r="J8" s="121">
        <f t="shared" ref="J8:J15" si="0">I8*G8</f>
        <v>0</v>
      </c>
    </row>
    <row r="9" spans="1:10">
      <c r="A9" s="223">
        <v>63742</v>
      </c>
      <c r="B9" s="44" t="s">
        <v>504</v>
      </c>
      <c r="C9" s="18" t="s">
        <v>694</v>
      </c>
      <c r="D9" s="18">
        <v>1</v>
      </c>
      <c r="E9" s="43">
        <v>8900</v>
      </c>
      <c r="F9" s="200"/>
      <c r="G9" s="248"/>
      <c r="H9" s="78"/>
      <c r="I9" s="173"/>
      <c r="J9" s="121">
        <f t="shared" si="0"/>
        <v>0</v>
      </c>
    </row>
    <row r="10" spans="1:10">
      <c r="A10" s="223">
        <v>63759</v>
      </c>
      <c r="B10" s="44" t="s">
        <v>505</v>
      </c>
      <c r="C10" s="18" t="s">
        <v>695</v>
      </c>
      <c r="D10" s="18">
        <v>1</v>
      </c>
      <c r="E10" s="43">
        <v>7100</v>
      </c>
      <c r="F10" s="200"/>
      <c r="G10" s="248"/>
      <c r="H10" s="78"/>
      <c r="I10" s="173"/>
      <c r="J10" s="121">
        <f t="shared" si="0"/>
        <v>0</v>
      </c>
    </row>
    <row r="11" spans="1:10">
      <c r="A11" s="223">
        <v>14475</v>
      </c>
      <c r="B11" s="44" t="s">
        <v>506</v>
      </c>
      <c r="C11" s="18" t="s">
        <v>696</v>
      </c>
      <c r="D11" s="18">
        <v>1</v>
      </c>
      <c r="E11" s="43">
        <v>5900</v>
      </c>
      <c r="F11" s="200"/>
      <c r="G11" s="248"/>
      <c r="H11" s="78"/>
      <c r="I11" s="173"/>
      <c r="J11" s="121">
        <f t="shared" si="0"/>
        <v>0</v>
      </c>
    </row>
    <row r="12" spans="1:10">
      <c r="A12" s="223">
        <v>14505</v>
      </c>
      <c r="B12" s="45" t="s">
        <v>424</v>
      </c>
      <c r="C12" s="18"/>
      <c r="D12" s="18">
        <v>1</v>
      </c>
      <c r="E12" s="46">
        <v>5580</v>
      </c>
      <c r="F12" s="159"/>
      <c r="G12" s="248"/>
      <c r="H12" s="78"/>
      <c r="I12" s="173"/>
      <c r="J12" s="121">
        <f t="shared" si="0"/>
        <v>0</v>
      </c>
    </row>
    <row r="13" spans="1:10">
      <c r="A13" s="223">
        <v>14512</v>
      </c>
      <c r="B13" s="47" t="s">
        <v>425</v>
      </c>
      <c r="C13" s="18"/>
      <c r="D13" s="18">
        <v>1</v>
      </c>
      <c r="E13" s="48">
        <v>14900</v>
      </c>
      <c r="F13" s="159"/>
      <c r="G13" s="203"/>
      <c r="H13" s="78"/>
      <c r="I13" s="173"/>
      <c r="J13" s="121">
        <f t="shared" si="0"/>
        <v>0</v>
      </c>
    </row>
    <row r="14" spans="1:10">
      <c r="A14" s="223">
        <v>14482</v>
      </c>
      <c r="B14" s="44" t="s">
        <v>426</v>
      </c>
      <c r="C14" s="18"/>
      <c r="D14" s="18">
        <v>1</v>
      </c>
      <c r="E14" s="43">
        <v>48700</v>
      </c>
      <c r="F14" s="200"/>
      <c r="G14" s="248"/>
      <c r="H14" s="78"/>
      <c r="I14" s="173"/>
      <c r="J14" s="121">
        <f t="shared" si="0"/>
        <v>0</v>
      </c>
    </row>
    <row r="15" spans="1:10">
      <c r="A15" s="223">
        <v>14499</v>
      </c>
      <c r="B15" s="44" t="s">
        <v>427</v>
      </c>
      <c r="C15" s="18"/>
      <c r="D15" s="18">
        <v>1</v>
      </c>
      <c r="E15" s="43">
        <v>14000</v>
      </c>
      <c r="F15" s="200"/>
      <c r="G15" s="248"/>
      <c r="H15" s="78"/>
      <c r="I15" s="173"/>
      <c r="J15" s="121">
        <f t="shared" si="0"/>
        <v>0</v>
      </c>
    </row>
    <row r="16" spans="1:10" ht="18.75">
      <c r="A16" s="313" t="s">
        <v>428</v>
      </c>
      <c r="B16" s="313"/>
      <c r="C16" s="313"/>
      <c r="D16" s="313"/>
      <c r="E16" s="313"/>
      <c r="F16" s="118"/>
      <c r="G16" s="248"/>
      <c r="H16" s="78"/>
      <c r="I16" s="173"/>
      <c r="J16" s="121"/>
    </row>
    <row r="17" spans="1:10">
      <c r="A17" s="16">
        <v>814420</v>
      </c>
      <c r="B17" s="17" t="s">
        <v>429</v>
      </c>
      <c r="C17" s="18"/>
      <c r="D17" s="65">
        <v>1</v>
      </c>
      <c r="E17" s="43">
        <v>100000</v>
      </c>
      <c r="F17" s="200"/>
      <c r="G17" s="203"/>
      <c r="H17" s="78"/>
      <c r="I17" s="173"/>
      <c r="J17" s="121">
        <f>I17*G17</f>
        <v>0</v>
      </c>
    </row>
    <row r="18" spans="1:10" ht="18.75">
      <c r="A18" s="355" t="s">
        <v>430</v>
      </c>
      <c r="B18" s="355"/>
      <c r="C18" s="355"/>
      <c r="D18" s="355"/>
      <c r="E18" s="356"/>
      <c r="F18" s="118"/>
      <c r="G18" s="248"/>
      <c r="H18" s="78"/>
      <c r="I18" s="173"/>
      <c r="J18" s="121"/>
    </row>
    <row r="19" spans="1:10">
      <c r="A19" s="223">
        <v>14567</v>
      </c>
      <c r="B19" s="49" t="s">
        <v>507</v>
      </c>
      <c r="C19" s="18" t="s">
        <v>697</v>
      </c>
      <c r="D19" s="18">
        <v>1</v>
      </c>
      <c r="E19" s="43">
        <v>9550</v>
      </c>
      <c r="F19" s="200"/>
      <c r="G19" s="248"/>
      <c r="H19" s="78"/>
      <c r="I19" s="173"/>
      <c r="J19" s="121">
        <f>I19*G19</f>
        <v>0</v>
      </c>
    </row>
    <row r="20" spans="1:10">
      <c r="A20" s="223">
        <v>14574</v>
      </c>
      <c r="B20" s="44" t="s">
        <v>508</v>
      </c>
      <c r="C20" s="18" t="s">
        <v>698</v>
      </c>
      <c r="D20" s="18">
        <v>1</v>
      </c>
      <c r="E20" s="43">
        <v>8520</v>
      </c>
      <c r="F20" s="200"/>
      <c r="G20" s="248"/>
      <c r="H20" s="78"/>
      <c r="I20" s="173"/>
      <c r="J20" s="121">
        <f t="shared" ref="J20:J23" si="1">I20*G20</f>
        <v>0</v>
      </c>
    </row>
    <row r="21" spans="1:10">
      <c r="A21" s="223">
        <v>14581</v>
      </c>
      <c r="B21" s="44" t="s">
        <v>509</v>
      </c>
      <c r="C21" s="18" t="s">
        <v>699</v>
      </c>
      <c r="D21" s="18">
        <v>1</v>
      </c>
      <c r="E21" s="43">
        <v>17340</v>
      </c>
      <c r="F21" s="200"/>
      <c r="G21" s="248"/>
      <c r="H21" s="78"/>
      <c r="I21" s="173"/>
      <c r="J21" s="121">
        <f t="shared" si="1"/>
        <v>0</v>
      </c>
    </row>
    <row r="22" spans="1:10">
      <c r="A22" s="223">
        <v>14604</v>
      </c>
      <c r="B22" s="44" t="s">
        <v>431</v>
      </c>
      <c r="C22" s="18"/>
      <c r="D22" s="18">
        <v>1</v>
      </c>
      <c r="E22" s="43">
        <v>42000</v>
      </c>
      <c r="F22" s="200"/>
      <c r="G22" s="248"/>
      <c r="H22" s="78"/>
      <c r="I22" s="173"/>
      <c r="J22" s="121">
        <f t="shared" si="1"/>
        <v>0</v>
      </c>
    </row>
    <row r="23" spans="1:10">
      <c r="A23" s="223">
        <v>14611</v>
      </c>
      <c r="B23" s="44" t="s">
        <v>432</v>
      </c>
      <c r="C23" s="18"/>
      <c r="D23" s="18">
        <v>1</v>
      </c>
      <c r="E23" s="43">
        <v>17600</v>
      </c>
      <c r="F23" s="200"/>
      <c r="G23" s="248"/>
      <c r="H23" s="78"/>
      <c r="I23" s="173"/>
      <c r="J23" s="121">
        <f t="shared" si="1"/>
        <v>0</v>
      </c>
    </row>
    <row r="24" spans="1:10" ht="18.75">
      <c r="A24" s="345" t="s">
        <v>433</v>
      </c>
      <c r="B24" s="345"/>
      <c r="C24" s="345"/>
      <c r="D24" s="345"/>
      <c r="E24" s="345"/>
      <c r="F24" s="119"/>
      <c r="G24" s="248"/>
      <c r="H24" s="78"/>
      <c r="I24" s="173"/>
      <c r="J24" s="121"/>
    </row>
    <row r="25" spans="1:10">
      <c r="A25" s="16">
        <v>814413</v>
      </c>
      <c r="B25" s="49" t="s">
        <v>434</v>
      </c>
      <c r="C25" s="18"/>
      <c r="D25" s="65">
        <v>1</v>
      </c>
      <c r="E25" s="43">
        <v>187000</v>
      </c>
      <c r="F25" s="200"/>
      <c r="G25" s="248"/>
      <c r="H25" s="78"/>
      <c r="I25" s="173"/>
      <c r="J25" s="121">
        <f>I25*G25</f>
        <v>0</v>
      </c>
    </row>
    <row r="26" spans="1:10" ht="18.75">
      <c r="A26" s="313" t="s">
        <v>435</v>
      </c>
      <c r="B26" s="313"/>
      <c r="C26" s="313"/>
      <c r="D26" s="313"/>
      <c r="E26" s="313"/>
      <c r="F26" s="118"/>
      <c r="G26" s="248"/>
      <c r="H26" s="78"/>
      <c r="I26" s="173"/>
      <c r="J26" s="121"/>
    </row>
    <row r="27" spans="1:10">
      <c r="A27" s="223">
        <v>14529</v>
      </c>
      <c r="B27" s="49" t="s">
        <v>436</v>
      </c>
      <c r="C27" s="18"/>
      <c r="D27" s="65">
        <v>1</v>
      </c>
      <c r="E27" s="43">
        <v>25700</v>
      </c>
      <c r="F27" s="200"/>
      <c r="G27" s="248"/>
      <c r="H27" s="78"/>
      <c r="I27" s="173"/>
      <c r="J27" s="121">
        <f>I27*G27</f>
        <v>0</v>
      </c>
    </row>
    <row r="28" spans="1:10">
      <c r="A28" s="223">
        <v>14536</v>
      </c>
      <c r="B28" s="49" t="s">
        <v>1150</v>
      </c>
      <c r="C28" s="18"/>
      <c r="D28" s="65">
        <v>1</v>
      </c>
      <c r="E28" s="43">
        <v>28600</v>
      </c>
      <c r="F28" s="200"/>
      <c r="G28" s="248"/>
      <c r="H28" s="78"/>
      <c r="I28" s="173"/>
      <c r="J28" s="121">
        <f t="shared" ref="J28:J34" si="2">I28*G28</f>
        <v>0</v>
      </c>
    </row>
    <row r="29" spans="1:10">
      <c r="A29" s="223">
        <v>14543</v>
      </c>
      <c r="B29" s="49" t="s">
        <v>510</v>
      </c>
      <c r="C29" s="18" t="s">
        <v>700</v>
      </c>
      <c r="D29" s="65">
        <v>1</v>
      </c>
      <c r="E29" s="43">
        <v>19100</v>
      </c>
      <c r="F29" s="200"/>
      <c r="G29" s="248"/>
      <c r="H29" s="78"/>
      <c r="I29" s="173"/>
      <c r="J29" s="121">
        <f t="shared" si="2"/>
        <v>0</v>
      </c>
    </row>
    <row r="30" spans="1:10">
      <c r="A30" s="223">
        <v>14598</v>
      </c>
      <c r="B30" s="50" t="s">
        <v>511</v>
      </c>
      <c r="C30" s="18" t="s">
        <v>701</v>
      </c>
      <c r="D30" s="65">
        <v>1</v>
      </c>
      <c r="E30" s="51">
        <v>15140</v>
      </c>
      <c r="F30" s="201"/>
      <c r="G30" s="248"/>
      <c r="H30" s="78"/>
      <c r="I30" s="173"/>
      <c r="J30" s="121">
        <f t="shared" si="2"/>
        <v>0</v>
      </c>
    </row>
    <row r="31" spans="1:10">
      <c r="A31" s="223">
        <v>14550</v>
      </c>
      <c r="B31" s="50" t="s">
        <v>512</v>
      </c>
      <c r="C31" s="18" t="s">
        <v>702</v>
      </c>
      <c r="D31" s="65">
        <v>1</v>
      </c>
      <c r="E31" s="51">
        <v>16900</v>
      </c>
      <c r="F31" s="201"/>
      <c r="G31" s="248"/>
      <c r="H31" s="78"/>
      <c r="I31" s="173"/>
      <c r="J31" s="121">
        <f t="shared" si="2"/>
        <v>0</v>
      </c>
    </row>
    <row r="32" spans="1:10">
      <c r="A32" s="223">
        <v>14628</v>
      </c>
      <c r="B32" s="50" t="s">
        <v>437</v>
      </c>
      <c r="C32" s="18"/>
      <c r="D32" s="65">
        <v>1</v>
      </c>
      <c r="E32" s="51">
        <v>72450</v>
      </c>
      <c r="F32" s="201"/>
      <c r="G32" s="248"/>
      <c r="H32" s="78"/>
      <c r="I32" s="173"/>
      <c r="J32" s="121">
        <f t="shared" si="2"/>
        <v>0</v>
      </c>
    </row>
    <row r="33" spans="1:10" ht="18.75">
      <c r="A33" s="345" t="s">
        <v>1162</v>
      </c>
      <c r="B33" s="345"/>
      <c r="C33" s="345"/>
      <c r="D33" s="345"/>
      <c r="E33" s="345"/>
      <c r="F33" s="119"/>
      <c r="G33" s="205"/>
      <c r="H33" s="78"/>
      <c r="I33" s="78"/>
      <c r="J33" s="121">
        <f t="shared" si="2"/>
        <v>0</v>
      </c>
    </row>
    <row r="34" spans="1:10" ht="27.75" customHeight="1">
      <c r="A34" s="74"/>
      <c r="B34" s="79" t="s">
        <v>1163</v>
      </c>
      <c r="C34" s="80"/>
      <c r="D34" s="80"/>
      <c r="E34" s="80">
        <v>220000</v>
      </c>
      <c r="F34" s="80"/>
      <c r="G34" s="205"/>
      <c r="H34" s="78"/>
      <c r="I34" s="78"/>
      <c r="J34" s="121">
        <f t="shared" si="2"/>
        <v>0</v>
      </c>
    </row>
    <row r="35" spans="1:10">
      <c r="A35" s="74"/>
      <c r="B35" s="79"/>
      <c r="C35" s="80"/>
      <c r="D35" s="80"/>
      <c r="E35" s="80"/>
      <c r="F35" s="80"/>
      <c r="G35" s="205"/>
      <c r="H35" s="78"/>
      <c r="I35" s="78"/>
      <c r="J35" s="78"/>
    </row>
    <row r="36" spans="1:10">
      <c r="A36" s="74"/>
      <c r="B36" s="79"/>
      <c r="C36" s="80"/>
      <c r="D36" s="80"/>
      <c r="E36" s="80"/>
      <c r="F36" s="80"/>
      <c r="G36" s="205"/>
      <c r="H36" s="78"/>
      <c r="I36" s="78"/>
      <c r="J36" s="78"/>
    </row>
    <row r="37" spans="1:10">
      <c r="A37" s="74"/>
      <c r="B37" s="79"/>
      <c r="C37" s="80"/>
      <c r="D37" s="80"/>
      <c r="E37" s="80"/>
      <c r="F37" s="80"/>
      <c r="G37" s="205"/>
      <c r="H37" s="78"/>
      <c r="I37" s="78"/>
      <c r="J37" s="78"/>
    </row>
    <row r="38" spans="1:10">
      <c r="A38" s="74"/>
      <c r="B38" s="81"/>
      <c r="C38" s="82"/>
      <c r="D38" s="82"/>
      <c r="E38" s="82"/>
      <c r="F38" s="82"/>
      <c r="G38" s="205"/>
      <c r="H38" s="78"/>
      <c r="I38" s="78"/>
      <c r="J38" s="78"/>
    </row>
    <row r="39" spans="1:10">
      <c r="A39" s="74"/>
      <c r="B39" s="81"/>
      <c r="C39" s="82"/>
      <c r="D39" s="74"/>
      <c r="E39" s="74"/>
      <c r="F39" s="159"/>
      <c r="G39" s="205"/>
      <c r="H39" s="78"/>
      <c r="I39" s="78"/>
      <c r="J39" s="78"/>
    </row>
  </sheetData>
  <autoFilter ref="A2:J2"/>
  <mergeCells count="8">
    <mergeCell ref="A26:E26"/>
    <mergeCell ref="A33:E33"/>
    <mergeCell ref="I1:J1"/>
    <mergeCell ref="A6:E6"/>
    <mergeCell ref="A16:E16"/>
    <mergeCell ref="A18:E18"/>
    <mergeCell ref="A24:E24"/>
    <mergeCell ref="A4:E4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0"/>
  <sheetViews>
    <sheetView tabSelected="1" zoomScale="80" zoomScaleNormal="80" workbookViewId="0">
      <pane ySplit="2" topLeftCell="A3" activePane="bottomLeft" state="frozen"/>
      <selection pane="bottomLeft" activeCell="E30" sqref="E30"/>
    </sheetView>
  </sheetViews>
  <sheetFormatPr defaultRowHeight="15"/>
  <cols>
    <col min="1" max="1" width="13.5703125" style="68" customWidth="1"/>
    <col min="2" max="2" width="77.28515625" customWidth="1"/>
    <col min="3" max="3" width="18.7109375" customWidth="1"/>
    <col min="4" max="4" width="15" customWidth="1"/>
    <col min="5" max="5" width="12.85546875" style="4" customWidth="1"/>
    <col min="6" max="6" width="1.28515625" style="4" customWidth="1"/>
    <col min="7" max="7" width="10.5703125" customWidth="1"/>
    <col min="8" max="8" width="1.140625" style="4" customWidth="1"/>
    <col min="9" max="9" width="11.140625" customWidth="1"/>
    <col min="10" max="10" width="11.28515625" customWidth="1"/>
  </cols>
  <sheetData>
    <row r="1" spans="1:10" ht="151.5" customHeight="1">
      <c r="A1" s="115"/>
      <c r="B1" s="116"/>
      <c r="C1" s="116"/>
      <c r="D1" s="116"/>
      <c r="E1" s="194"/>
      <c r="F1" s="194"/>
      <c r="G1" s="116"/>
      <c r="H1" s="194"/>
      <c r="I1" s="351" t="s">
        <v>7</v>
      </c>
      <c r="J1" s="351"/>
    </row>
    <row r="2" spans="1:10" ht="47.25">
      <c r="A2" s="197" t="s">
        <v>0</v>
      </c>
      <c r="B2" s="197" t="s">
        <v>1</v>
      </c>
      <c r="C2" s="197" t="s">
        <v>2</v>
      </c>
      <c r="D2" s="166" t="s">
        <v>3</v>
      </c>
      <c r="E2" s="165" t="s">
        <v>4</v>
      </c>
      <c r="F2" s="179"/>
      <c r="G2" s="199"/>
      <c r="H2" s="179"/>
      <c r="I2" s="165" t="s">
        <v>5</v>
      </c>
      <c r="J2" s="165" t="s">
        <v>6</v>
      </c>
    </row>
    <row r="3" spans="1:10" ht="22.9" customHeight="1">
      <c r="A3" s="103"/>
      <c r="B3" s="72"/>
      <c r="C3" s="72"/>
      <c r="D3" s="73"/>
      <c r="E3" s="118"/>
      <c r="F3" s="118"/>
      <c r="G3" s="234"/>
      <c r="H3" s="174"/>
      <c r="I3" s="21"/>
      <c r="J3" s="1"/>
    </row>
    <row r="4" spans="1:10" ht="18.75">
      <c r="A4" s="358" t="s">
        <v>1028</v>
      </c>
      <c r="B4" s="359"/>
      <c r="C4" s="359"/>
      <c r="D4" s="359"/>
      <c r="E4" s="359"/>
      <c r="F4" s="249"/>
      <c r="G4" s="211"/>
      <c r="H4" s="249"/>
      <c r="I4" s="210"/>
      <c r="J4" s="13"/>
    </row>
    <row r="5" spans="1:10">
      <c r="A5" s="230">
        <v>60420</v>
      </c>
      <c r="B5" s="91" t="s">
        <v>487</v>
      </c>
      <c r="C5" s="121" t="s">
        <v>688</v>
      </c>
      <c r="D5" s="97">
        <v>1</v>
      </c>
      <c r="E5" s="231">
        <v>575</v>
      </c>
      <c r="F5" s="229"/>
      <c r="G5" s="253"/>
      <c r="H5" s="78"/>
      <c r="I5" s="250"/>
      <c r="J5" s="121">
        <f>I5*G5</f>
        <v>0</v>
      </c>
    </row>
    <row r="6" spans="1:10">
      <c r="A6" s="230">
        <v>60406</v>
      </c>
      <c r="B6" s="91" t="s">
        <v>488</v>
      </c>
      <c r="C6" s="121" t="s">
        <v>689</v>
      </c>
      <c r="D6" s="97">
        <v>1</v>
      </c>
      <c r="E6" s="231">
        <v>1093</v>
      </c>
      <c r="F6" s="229"/>
      <c r="G6" s="253"/>
      <c r="H6" s="78"/>
      <c r="I6" s="173"/>
      <c r="J6" s="121">
        <f t="shared" ref="J6:J40" si="0">I6*G6</f>
        <v>0</v>
      </c>
    </row>
    <row r="7" spans="1:10">
      <c r="A7" s="230">
        <v>60413</v>
      </c>
      <c r="B7" s="275" t="s">
        <v>489</v>
      </c>
      <c r="C7" s="121" t="s">
        <v>690</v>
      </c>
      <c r="D7" s="97">
        <v>1</v>
      </c>
      <c r="E7" s="231">
        <v>1668</v>
      </c>
      <c r="F7" s="229"/>
      <c r="G7" s="253"/>
      <c r="H7" s="78"/>
      <c r="I7" s="173"/>
      <c r="J7" s="121">
        <f t="shared" si="0"/>
        <v>0</v>
      </c>
    </row>
    <row r="8" spans="1:10">
      <c r="A8" s="230">
        <v>60383</v>
      </c>
      <c r="B8" s="275" t="s">
        <v>491</v>
      </c>
      <c r="C8" s="121" t="s">
        <v>691</v>
      </c>
      <c r="D8" s="97">
        <v>1</v>
      </c>
      <c r="E8" s="231">
        <v>3335</v>
      </c>
      <c r="F8" s="229"/>
      <c r="G8" s="253"/>
      <c r="H8" s="78"/>
      <c r="I8" s="173"/>
      <c r="J8" s="121">
        <f t="shared" si="0"/>
        <v>0</v>
      </c>
    </row>
    <row r="9" spans="1:10">
      <c r="A9" s="230">
        <v>60390</v>
      </c>
      <c r="B9" s="275" t="s">
        <v>490</v>
      </c>
      <c r="C9" s="121" t="s">
        <v>692</v>
      </c>
      <c r="D9" s="97">
        <v>1</v>
      </c>
      <c r="E9" s="231">
        <v>4600</v>
      </c>
      <c r="F9" s="229"/>
      <c r="G9" s="253"/>
      <c r="H9" s="78"/>
      <c r="I9" s="173"/>
      <c r="J9" s="121">
        <f t="shared" si="0"/>
        <v>0</v>
      </c>
    </row>
    <row r="10" spans="1:10">
      <c r="A10" s="230">
        <v>84320</v>
      </c>
      <c r="B10" s="274" t="s">
        <v>477</v>
      </c>
      <c r="C10" s="121"/>
      <c r="D10" s="107">
        <v>1</v>
      </c>
      <c r="E10" s="107">
        <v>276</v>
      </c>
      <c r="F10" s="207"/>
      <c r="G10" s="253"/>
      <c r="H10" s="78"/>
      <c r="I10" s="173"/>
      <c r="J10" s="121">
        <f t="shared" si="0"/>
        <v>0</v>
      </c>
    </row>
    <row r="11" spans="1:10">
      <c r="A11" s="272" t="s">
        <v>1058</v>
      </c>
      <c r="B11" s="274" t="s">
        <v>1057</v>
      </c>
      <c r="C11" s="121"/>
      <c r="D11" s="107">
        <v>1</v>
      </c>
      <c r="E11" s="107">
        <v>253</v>
      </c>
      <c r="F11" s="207"/>
      <c r="G11" s="253"/>
      <c r="H11" s="78"/>
      <c r="I11" s="173"/>
      <c r="J11" s="121">
        <f t="shared" si="0"/>
        <v>0</v>
      </c>
    </row>
    <row r="12" spans="1:10">
      <c r="A12" s="272" t="s">
        <v>1059</v>
      </c>
      <c r="B12" s="274" t="s">
        <v>317</v>
      </c>
      <c r="C12" s="121"/>
      <c r="D12" s="107">
        <v>1</v>
      </c>
      <c r="E12" s="107">
        <v>253</v>
      </c>
      <c r="F12" s="207"/>
      <c r="G12" s="253"/>
      <c r="H12" s="78"/>
      <c r="I12" s="173"/>
      <c r="J12" s="121">
        <f t="shared" si="0"/>
        <v>0</v>
      </c>
    </row>
    <row r="13" spans="1:10">
      <c r="A13" s="230">
        <v>60307</v>
      </c>
      <c r="B13" s="91" t="s">
        <v>318</v>
      </c>
      <c r="C13" s="121"/>
      <c r="D13" s="107">
        <v>1</v>
      </c>
      <c r="E13" s="107">
        <v>104</v>
      </c>
      <c r="F13" s="207"/>
      <c r="G13" s="253"/>
      <c r="H13" s="78"/>
      <c r="I13" s="173"/>
      <c r="J13" s="121">
        <f t="shared" si="0"/>
        <v>0</v>
      </c>
    </row>
    <row r="14" spans="1:10">
      <c r="A14" s="230">
        <v>84337</v>
      </c>
      <c r="B14" s="274" t="s">
        <v>478</v>
      </c>
      <c r="C14" s="121"/>
      <c r="D14" s="107">
        <v>1</v>
      </c>
      <c r="E14" s="107">
        <v>432</v>
      </c>
      <c r="F14" s="207"/>
      <c r="G14" s="253"/>
      <c r="H14" s="78"/>
      <c r="I14" s="173"/>
      <c r="J14" s="121">
        <f t="shared" si="0"/>
        <v>0</v>
      </c>
    </row>
    <row r="15" spans="1:10">
      <c r="A15" s="230">
        <v>84344</v>
      </c>
      <c r="B15" s="274" t="s">
        <v>479</v>
      </c>
      <c r="C15" s="121"/>
      <c r="D15" s="107">
        <v>1</v>
      </c>
      <c r="E15" s="107">
        <v>288</v>
      </c>
      <c r="F15" s="207"/>
      <c r="G15" s="253"/>
      <c r="H15" s="78"/>
      <c r="I15" s="173"/>
      <c r="J15" s="121">
        <f t="shared" si="0"/>
        <v>0</v>
      </c>
    </row>
    <row r="16" spans="1:10">
      <c r="A16" s="230">
        <v>84351</v>
      </c>
      <c r="B16" s="274" t="s">
        <v>480</v>
      </c>
      <c r="C16" s="121"/>
      <c r="D16" s="107">
        <v>1</v>
      </c>
      <c r="E16" s="107">
        <v>265</v>
      </c>
      <c r="F16" s="207"/>
      <c r="G16" s="253"/>
      <c r="H16" s="78"/>
      <c r="I16" s="173"/>
      <c r="J16" s="121">
        <f t="shared" si="0"/>
        <v>0</v>
      </c>
    </row>
    <row r="17" spans="1:10">
      <c r="A17" s="230">
        <v>60437</v>
      </c>
      <c r="B17" s="274" t="s">
        <v>561</v>
      </c>
      <c r="C17" s="121"/>
      <c r="D17" s="107">
        <v>1</v>
      </c>
      <c r="E17" s="107">
        <v>92</v>
      </c>
      <c r="F17" s="207"/>
      <c r="G17" s="253"/>
      <c r="H17" s="78"/>
      <c r="I17" s="173"/>
      <c r="J17" s="121">
        <f t="shared" si="0"/>
        <v>0</v>
      </c>
    </row>
    <row r="18" spans="1:10">
      <c r="A18" s="278" t="s">
        <v>1084</v>
      </c>
      <c r="B18" s="274" t="s">
        <v>1083</v>
      </c>
      <c r="C18" s="121"/>
      <c r="D18" s="107">
        <v>1</v>
      </c>
      <c r="E18" s="107">
        <v>288</v>
      </c>
      <c r="F18" s="207"/>
      <c r="G18" s="253"/>
      <c r="H18" s="78"/>
      <c r="I18" s="173"/>
      <c r="J18" s="121"/>
    </row>
    <row r="19" spans="1:10">
      <c r="A19" s="235" t="s">
        <v>1061</v>
      </c>
      <c r="B19" s="220" t="s">
        <v>1060</v>
      </c>
      <c r="C19" s="121"/>
      <c r="D19" s="107">
        <v>1</v>
      </c>
      <c r="E19" s="107">
        <v>58</v>
      </c>
      <c r="F19" s="207"/>
      <c r="G19" s="253"/>
      <c r="H19" s="78"/>
      <c r="I19" s="173"/>
      <c r="J19" s="121">
        <f t="shared" si="0"/>
        <v>0</v>
      </c>
    </row>
    <row r="20" spans="1:10">
      <c r="A20" s="272" t="s">
        <v>1063</v>
      </c>
      <c r="B20" s="220" t="s">
        <v>1062</v>
      </c>
      <c r="C20" s="121"/>
      <c r="D20" s="107">
        <v>1</v>
      </c>
      <c r="E20" s="107">
        <v>58</v>
      </c>
      <c r="F20" s="207"/>
      <c r="G20" s="253"/>
      <c r="H20" s="78"/>
      <c r="I20" s="173"/>
      <c r="J20" s="121">
        <f t="shared" si="0"/>
        <v>0</v>
      </c>
    </row>
    <row r="21" spans="1:10">
      <c r="A21" s="230">
        <v>84368</v>
      </c>
      <c r="B21" s="274" t="s">
        <v>481</v>
      </c>
      <c r="C21" s="121"/>
      <c r="D21" s="107">
        <v>1</v>
      </c>
      <c r="E21" s="107">
        <v>12</v>
      </c>
      <c r="F21" s="207"/>
      <c r="G21" s="253"/>
      <c r="H21" s="78"/>
      <c r="I21" s="173"/>
      <c r="J21" s="121">
        <f t="shared" si="0"/>
        <v>0</v>
      </c>
    </row>
    <row r="22" spans="1:10">
      <c r="A22" s="272" t="s">
        <v>1065</v>
      </c>
      <c r="B22" s="277" t="s">
        <v>1064</v>
      </c>
      <c r="C22" s="121" t="s">
        <v>486</v>
      </c>
      <c r="D22" s="107">
        <v>1</v>
      </c>
      <c r="E22" s="107">
        <v>253</v>
      </c>
      <c r="F22" s="207"/>
      <c r="G22" s="253"/>
      <c r="H22" s="78"/>
      <c r="I22" s="173"/>
      <c r="J22" s="121">
        <f t="shared" si="0"/>
        <v>0</v>
      </c>
    </row>
    <row r="23" spans="1:10">
      <c r="A23" s="230">
        <v>60185</v>
      </c>
      <c r="B23" s="274" t="s">
        <v>484</v>
      </c>
      <c r="C23" s="121" t="s">
        <v>485</v>
      </c>
      <c r="D23" s="107">
        <v>1</v>
      </c>
      <c r="E23" s="107">
        <v>253</v>
      </c>
      <c r="F23" s="207"/>
      <c r="G23" s="253"/>
      <c r="H23" s="78"/>
      <c r="I23" s="173"/>
      <c r="J23" s="121">
        <f t="shared" si="0"/>
        <v>0</v>
      </c>
    </row>
    <row r="24" spans="1:10">
      <c r="A24" s="272" t="s">
        <v>1086</v>
      </c>
      <c r="B24" s="274" t="s">
        <v>1085</v>
      </c>
      <c r="C24" s="121"/>
      <c r="D24" s="107">
        <v>1</v>
      </c>
      <c r="E24" s="107">
        <v>200</v>
      </c>
      <c r="F24" s="207"/>
      <c r="G24" s="253"/>
      <c r="H24" s="78"/>
      <c r="I24" s="173"/>
      <c r="J24" s="121"/>
    </row>
    <row r="25" spans="1:10">
      <c r="A25" s="272" t="s">
        <v>1088</v>
      </c>
      <c r="B25" s="274" t="s">
        <v>1087</v>
      </c>
      <c r="C25" s="121" t="s">
        <v>486</v>
      </c>
      <c r="D25" s="107">
        <v>1</v>
      </c>
      <c r="E25" s="107">
        <v>350</v>
      </c>
      <c r="F25" s="207"/>
      <c r="G25" s="253"/>
      <c r="H25" s="78"/>
      <c r="I25" s="173"/>
      <c r="J25" s="121"/>
    </row>
    <row r="26" spans="1:10">
      <c r="A26" s="230">
        <v>84382</v>
      </c>
      <c r="B26" s="274" t="s">
        <v>482</v>
      </c>
      <c r="C26" s="121"/>
      <c r="D26" s="107">
        <v>1</v>
      </c>
      <c r="E26" s="107">
        <v>127</v>
      </c>
      <c r="F26" s="207"/>
      <c r="G26" s="253"/>
      <c r="H26" s="78"/>
      <c r="I26" s="173"/>
      <c r="J26" s="121">
        <f t="shared" si="0"/>
        <v>0</v>
      </c>
    </row>
    <row r="27" spans="1:10">
      <c r="A27" s="230">
        <v>84399</v>
      </c>
      <c r="B27" s="274" t="s">
        <v>483</v>
      </c>
      <c r="C27" s="121"/>
      <c r="D27" s="107">
        <v>1</v>
      </c>
      <c r="E27" s="107">
        <v>127</v>
      </c>
      <c r="F27" s="207"/>
      <c r="G27" s="253"/>
      <c r="H27" s="78"/>
      <c r="I27" s="173"/>
      <c r="J27" s="121">
        <f t="shared" si="0"/>
        <v>0</v>
      </c>
    </row>
    <row r="28" spans="1:10">
      <c r="A28" s="236" t="s">
        <v>1067</v>
      </c>
      <c r="B28" s="220" t="s">
        <v>1066</v>
      </c>
      <c r="C28" s="212"/>
      <c r="D28" s="113">
        <v>1</v>
      </c>
      <c r="E28" s="107">
        <v>55</v>
      </c>
      <c r="F28" s="207"/>
      <c r="G28" s="253"/>
      <c r="H28" s="78"/>
      <c r="I28" s="173"/>
      <c r="J28" s="121">
        <f t="shared" si="0"/>
        <v>0</v>
      </c>
    </row>
    <row r="29" spans="1:10">
      <c r="A29" s="236" t="s">
        <v>1071</v>
      </c>
      <c r="B29" s="276" t="s">
        <v>1070</v>
      </c>
      <c r="C29" s="212"/>
      <c r="D29" s="113">
        <v>1</v>
      </c>
      <c r="E29" s="107">
        <v>80</v>
      </c>
      <c r="F29" s="207"/>
      <c r="G29" s="253"/>
      <c r="H29" s="78"/>
      <c r="I29" s="173"/>
      <c r="J29" s="121"/>
    </row>
    <row r="30" spans="1:10">
      <c r="A30" s="236" t="s">
        <v>1069</v>
      </c>
      <c r="B30" s="276" t="s">
        <v>1068</v>
      </c>
      <c r="C30" s="212"/>
      <c r="D30" s="113">
        <v>1</v>
      </c>
      <c r="E30" s="107">
        <v>100</v>
      </c>
      <c r="F30" s="207"/>
      <c r="G30" s="253"/>
      <c r="H30" s="78"/>
      <c r="I30" s="173"/>
      <c r="J30" s="121"/>
    </row>
    <row r="31" spans="1:10">
      <c r="A31" s="272" t="s">
        <v>1073</v>
      </c>
      <c r="B31" s="83" t="s">
        <v>1072</v>
      </c>
      <c r="C31" s="121"/>
      <c r="D31" s="62">
        <v>1</v>
      </c>
      <c r="E31" s="62">
        <v>60</v>
      </c>
      <c r="F31" s="207"/>
      <c r="G31" s="253"/>
      <c r="H31" s="78"/>
      <c r="I31" s="173"/>
      <c r="J31" s="121"/>
    </row>
    <row r="32" spans="1:10">
      <c r="A32" s="272">
        <v>84535</v>
      </c>
      <c r="B32" s="83" t="s">
        <v>523</v>
      </c>
      <c r="C32" s="13" t="s">
        <v>693</v>
      </c>
      <c r="D32" s="62">
        <v>1</v>
      </c>
      <c r="E32" s="62">
        <v>84</v>
      </c>
      <c r="F32" s="207"/>
      <c r="G32" s="253"/>
      <c r="H32" s="78"/>
      <c r="I32" s="173"/>
      <c r="J32" s="121">
        <f t="shared" si="0"/>
        <v>0</v>
      </c>
    </row>
    <row r="33" spans="1:10">
      <c r="A33" s="281">
        <v>65128</v>
      </c>
      <c r="B33" s="220" t="s">
        <v>1074</v>
      </c>
      <c r="C33" s="13"/>
      <c r="D33" s="62">
        <v>4</v>
      </c>
      <c r="E33" s="62">
        <v>130</v>
      </c>
      <c r="F33" s="207"/>
      <c r="G33" s="253"/>
      <c r="H33" s="78"/>
      <c r="I33" s="173"/>
      <c r="J33" s="121"/>
    </row>
    <row r="34" spans="1:10">
      <c r="A34" s="282" t="s">
        <v>1076</v>
      </c>
      <c r="B34" s="220" t="s">
        <v>1075</v>
      </c>
      <c r="C34" s="13"/>
      <c r="D34" s="62">
        <v>4</v>
      </c>
      <c r="E34" s="62">
        <v>130</v>
      </c>
      <c r="F34" s="207"/>
      <c r="G34" s="253"/>
      <c r="H34" s="78"/>
      <c r="I34" s="173"/>
      <c r="J34" s="121"/>
    </row>
    <row r="35" spans="1:10">
      <c r="A35" s="282" t="s">
        <v>1078</v>
      </c>
      <c r="B35" s="220" t="s">
        <v>1077</v>
      </c>
      <c r="C35" s="13"/>
      <c r="D35" s="62">
        <v>4</v>
      </c>
      <c r="E35" s="62">
        <v>130</v>
      </c>
      <c r="F35" s="207"/>
      <c r="G35" s="253"/>
      <c r="H35" s="78"/>
      <c r="I35" s="173"/>
      <c r="J35" s="121"/>
    </row>
    <row r="36" spans="1:10">
      <c r="A36" s="282" t="s">
        <v>1080</v>
      </c>
      <c r="B36" s="220" t="s">
        <v>1079</v>
      </c>
      <c r="C36" s="13"/>
      <c r="D36" s="62">
        <v>4</v>
      </c>
      <c r="E36" s="62">
        <v>130</v>
      </c>
      <c r="F36" s="207"/>
      <c r="G36" s="253"/>
      <c r="H36" s="78"/>
      <c r="I36" s="173"/>
      <c r="J36" s="121"/>
    </row>
    <row r="37" spans="1:10">
      <c r="A37" s="281" t="s">
        <v>1082</v>
      </c>
      <c r="B37" s="220" t="s">
        <v>1081</v>
      </c>
      <c r="C37" s="13"/>
      <c r="D37" s="62">
        <v>4</v>
      </c>
      <c r="E37" s="62">
        <v>130</v>
      </c>
      <c r="F37" s="207"/>
      <c r="G37" s="253"/>
      <c r="H37" s="78"/>
      <c r="I37" s="173"/>
      <c r="J37" s="121"/>
    </row>
    <row r="38" spans="1:10">
      <c r="A38" s="69">
        <v>60352</v>
      </c>
      <c r="B38" s="91" t="s">
        <v>515</v>
      </c>
      <c r="C38" s="121" t="s">
        <v>516</v>
      </c>
      <c r="D38" s="62">
        <v>1</v>
      </c>
      <c r="E38" s="62">
        <v>184</v>
      </c>
      <c r="F38" s="207"/>
      <c r="G38" s="253"/>
      <c r="H38" s="78"/>
      <c r="I38" s="173"/>
      <c r="J38" s="121">
        <f t="shared" si="0"/>
        <v>0</v>
      </c>
    </row>
    <row r="39" spans="1:10">
      <c r="A39" s="69">
        <v>60369</v>
      </c>
      <c r="B39" s="91" t="s">
        <v>517</v>
      </c>
      <c r="C39" s="121" t="s">
        <v>518</v>
      </c>
      <c r="D39" s="62">
        <v>1</v>
      </c>
      <c r="E39" s="62">
        <v>253</v>
      </c>
      <c r="F39" s="207"/>
      <c r="G39" s="253"/>
      <c r="H39" s="78"/>
      <c r="I39" s="173"/>
      <c r="J39" s="121">
        <f t="shared" si="0"/>
        <v>0</v>
      </c>
    </row>
    <row r="40" spans="1:10">
      <c r="A40" s="104">
        <v>60376</v>
      </c>
      <c r="B40" s="98" t="s">
        <v>519</v>
      </c>
      <c r="C40" s="99" t="s">
        <v>520</v>
      </c>
      <c r="D40" s="100">
        <v>1</v>
      </c>
      <c r="E40" s="100">
        <v>633</v>
      </c>
      <c r="F40" s="207"/>
      <c r="G40" s="253"/>
      <c r="H40" s="78"/>
      <c r="I40" s="173"/>
      <c r="J40" s="121">
        <f t="shared" si="0"/>
        <v>0</v>
      </c>
    </row>
    <row r="41" spans="1:10">
      <c r="A41" s="279" t="s">
        <v>1089</v>
      </c>
      <c r="B41" s="280" t="s">
        <v>1090</v>
      </c>
      <c r="C41" s="99"/>
      <c r="D41" s="100">
        <v>1</v>
      </c>
      <c r="E41" s="100">
        <v>350</v>
      </c>
      <c r="F41" s="207"/>
      <c r="G41" s="253"/>
      <c r="H41" s="78"/>
      <c r="I41" s="173"/>
      <c r="J41" s="271"/>
    </row>
    <row r="42" spans="1:10">
      <c r="A42" s="279" t="s">
        <v>1091</v>
      </c>
      <c r="B42" s="280" t="s">
        <v>1092</v>
      </c>
      <c r="C42" s="99"/>
      <c r="D42" s="100">
        <v>1</v>
      </c>
      <c r="E42" s="100">
        <v>350</v>
      </c>
      <c r="F42" s="207"/>
      <c r="G42" s="253"/>
      <c r="H42" s="78"/>
      <c r="I42" s="173"/>
      <c r="J42" s="271"/>
    </row>
    <row r="43" spans="1:10">
      <c r="A43" s="281" t="s">
        <v>1099</v>
      </c>
      <c r="B43" s="220" t="s">
        <v>1100</v>
      </c>
      <c r="C43" s="99"/>
      <c r="D43" s="100">
        <v>1</v>
      </c>
      <c r="E43" s="100">
        <v>800</v>
      </c>
      <c r="F43" s="207"/>
      <c r="G43" s="253"/>
      <c r="H43" s="78"/>
      <c r="I43" s="173"/>
      <c r="J43" s="271"/>
    </row>
    <row r="44" spans="1:10">
      <c r="A44" s="281" t="s">
        <v>1101</v>
      </c>
      <c r="B44" s="220" t="s">
        <v>1102</v>
      </c>
      <c r="C44" s="99"/>
      <c r="D44" s="100">
        <v>1</v>
      </c>
      <c r="E44" s="100">
        <v>1500</v>
      </c>
      <c r="F44" s="207"/>
      <c r="G44" s="253"/>
      <c r="H44" s="78"/>
      <c r="I44" s="173"/>
      <c r="J44" s="271"/>
    </row>
    <row r="45" spans="1:10" ht="18.75">
      <c r="A45" s="345" t="s">
        <v>442</v>
      </c>
      <c r="B45" s="345"/>
      <c r="C45" s="345"/>
      <c r="D45" s="345"/>
      <c r="E45" s="345"/>
      <c r="F45" s="251"/>
      <c r="G45" s="254"/>
      <c r="H45" s="249"/>
      <c r="I45" s="210"/>
      <c r="J45" s="14"/>
    </row>
    <row r="46" spans="1:10">
      <c r="A46" s="101" t="s">
        <v>1103</v>
      </c>
      <c r="B46" s="272" t="s">
        <v>1043</v>
      </c>
      <c r="C46" s="65"/>
      <c r="D46" s="224">
        <v>10</v>
      </c>
      <c r="E46" s="256"/>
      <c r="F46" s="208"/>
      <c r="G46" s="177"/>
      <c r="H46" s="78"/>
      <c r="I46" s="173"/>
      <c r="J46" s="121">
        <f>I46*G46</f>
        <v>0</v>
      </c>
    </row>
    <row r="47" spans="1:10">
      <c r="A47" s="101">
        <v>14635</v>
      </c>
      <c r="B47" s="272" t="s">
        <v>443</v>
      </c>
      <c r="C47" s="65"/>
      <c r="D47" s="262">
        <v>100</v>
      </c>
      <c r="E47" s="256">
        <v>1250</v>
      </c>
      <c r="F47" s="208"/>
      <c r="G47" s="177"/>
      <c r="H47" s="78"/>
      <c r="I47" s="173"/>
      <c r="J47" s="121">
        <f>I47*G47</f>
        <v>0</v>
      </c>
    </row>
    <row r="48" spans="1:10">
      <c r="A48" s="101">
        <v>84429</v>
      </c>
      <c r="B48" s="272" t="s">
        <v>444</v>
      </c>
      <c r="C48" s="65"/>
      <c r="D48" s="224">
        <v>100</v>
      </c>
      <c r="E48" s="256">
        <v>1250</v>
      </c>
      <c r="F48" s="208"/>
      <c r="G48" s="177"/>
      <c r="H48" s="78"/>
      <c r="I48" s="173"/>
      <c r="J48" s="121">
        <f t="shared" ref="J48:J92" si="1">I48*G48</f>
        <v>0</v>
      </c>
    </row>
    <row r="49" spans="1:10">
      <c r="A49" s="101">
        <v>14659</v>
      </c>
      <c r="B49" s="272" t="s">
        <v>445</v>
      </c>
      <c r="C49" s="65"/>
      <c r="D49" s="224">
        <v>100</v>
      </c>
      <c r="E49" s="256">
        <v>1350</v>
      </c>
      <c r="F49" s="208"/>
      <c r="G49" s="177"/>
      <c r="H49" s="78"/>
      <c r="I49" s="173"/>
      <c r="J49" s="121">
        <f t="shared" si="1"/>
        <v>0</v>
      </c>
    </row>
    <row r="50" spans="1:10">
      <c r="A50" s="101">
        <v>84436</v>
      </c>
      <c r="B50" s="272" t="s">
        <v>446</v>
      </c>
      <c r="C50" s="65"/>
      <c r="D50" s="224">
        <v>100</v>
      </c>
      <c r="E50" s="256">
        <v>900</v>
      </c>
      <c r="F50" s="208"/>
      <c r="G50" s="177"/>
      <c r="H50" s="78"/>
      <c r="I50" s="173"/>
      <c r="J50" s="121">
        <f t="shared" si="1"/>
        <v>0</v>
      </c>
    </row>
    <row r="51" spans="1:10">
      <c r="A51" s="101" t="s">
        <v>1104</v>
      </c>
      <c r="B51" s="272" t="s">
        <v>447</v>
      </c>
      <c r="C51" s="65"/>
      <c r="D51" s="224">
        <v>100</v>
      </c>
      <c r="E51" s="256">
        <v>1300</v>
      </c>
      <c r="F51" s="208"/>
      <c r="G51" s="177"/>
      <c r="H51" s="78"/>
      <c r="I51" s="173"/>
      <c r="J51" s="121">
        <f t="shared" si="1"/>
        <v>0</v>
      </c>
    </row>
    <row r="52" spans="1:10">
      <c r="A52" s="101" t="s">
        <v>1117</v>
      </c>
      <c r="B52" s="272" t="s">
        <v>1118</v>
      </c>
      <c r="C52" s="65"/>
      <c r="D52" s="273">
        <v>4</v>
      </c>
      <c r="E52" s="256">
        <v>100</v>
      </c>
      <c r="F52" s="208"/>
      <c r="G52" s="177"/>
      <c r="H52" s="78"/>
      <c r="I52" s="173"/>
      <c r="J52" s="121"/>
    </row>
    <row r="53" spans="1:10">
      <c r="A53" s="101" t="s">
        <v>1119</v>
      </c>
      <c r="B53" s="272" t="s">
        <v>1120</v>
      </c>
      <c r="C53" s="65"/>
      <c r="D53" s="273">
        <v>4</v>
      </c>
      <c r="E53" s="256">
        <v>100</v>
      </c>
      <c r="F53" s="208"/>
      <c r="G53" s="177"/>
      <c r="H53" s="78"/>
      <c r="I53" s="173"/>
      <c r="J53" s="121"/>
    </row>
    <row r="54" spans="1:10">
      <c r="A54" s="101" t="s">
        <v>1121</v>
      </c>
      <c r="B54" s="272" t="s">
        <v>1122</v>
      </c>
      <c r="C54" s="65"/>
      <c r="D54" s="273">
        <v>4</v>
      </c>
      <c r="E54" s="256">
        <v>100</v>
      </c>
      <c r="F54" s="208"/>
      <c r="G54" s="177"/>
      <c r="H54" s="78"/>
      <c r="I54" s="173"/>
      <c r="J54" s="121"/>
    </row>
    <row r="55" spans="1:10">
      <c r="A55" s="101">
        <v>81619</v>
      </c>
      <c r="B55" s="272" t="s">
        <v>448</v>
      </c>
      <c r="C55" s="65"/>
      <c r="D55" s="224">
        <v>100</v>
      </c>
      <c r="E55" s="256">
        <v>1900</v>
      </c>
      <c r="F55" s="208"/>
      <c r="G55" s="177"/>
      <c r="H55" s="78"/>
      <c r="I55" s="173"/>
      <c r="J55" s="121">
        <f t="shared" si="1"/>
        <v>0</v>
      </c>
    </row>
    <row r="56" spans="1:10">
      <c r="A56" s="101">
        <v>81749</v>
      </c>
      <c r="B56" s="272" t="s">
        <v>449</v>
      </c>
      <c r="C56" s="65"/>
      <c r="D56" s="224">
        <v>1</v>
      </c>
      <c r="E56" s="257">
        <v>120</v>
      </c>
      <c r="F56" s="209"/>
      <c r="G56" s="177"/>
      <c r="H56" s="78"/>
      <c r="I56" s="173"/>
      <c r="J56" s="121">
        <f t="shared" si="1"/>
        <v>0</v>
      </c>
    </row>
    <row r="57" spans="1:10">
      <c r="A57" s="101">
        <v>86867</v>
      </c>
      <c r="B57" s="272" t="s">
        <v>450</v>
      </c>
      <c r="C57" s="65"/>
      <c r="D57" s="224">
        <v>1</v>
      </c>
      <c r="E57" s="257">
        <v>120</v>
      </c>
      <c r="F57" s="209"/>
      <c r="G57" s="177"/>
      <c r="H57" s="78"/>
      <c r="I57" s="173"/>
      <c r="J57" s="121">
        <f t="shared" si="1"/>
        <v>0</v>
      </c>
    </row>
    <row r="58" spans="1:10">
      <c r="A58" s="101">
        <v>81763</v>
      </c>
      <c r="B58" s="272" t="s">
        <v>451</v>
      </c>
      <c r="C58" s="65"/>
      <c r="D58" s="224">
        <v>1</v>
      </c>
      <c r="E58" s="256">
        <v>250</v>
      </c>
      <c r="F58" s="208"/>
      <c r="G58" s="177"/>
      <c r="H58" s="78"/>
      <c r="I58" s="173"/>
      <c r="J58" s="121">
        <f t="shared" si="1"/>
        <v>0</v>
      </c>
    </row>
    <row r="59" spans="1:10">
      <c r="A59" s="101">
        <v>81787</v>
      </c>
      <c r="B59" s="272" t="s">
        <v>452</v>
      </c>
      <c r="C59" s="65"/>
      <c r="D59" s="224">
        <v>1</v>
      </c>
      <c r="E59" s="256">
        <v>200</v>
      </c>
      <c r="F59" s="208"/>
      <c r="G59" s="177"/>
      <c r="H59" s="78"/>
      <c r="I59" s="173"/>
      <c r="J59" s="121">
        <f t="shared" si="1"/>
        <v>0</v>
      </c>
    </row>
    <row r="60" spans="1:10">
      <c r="A60" s="101">
        <v>81794</v>
      </c>
      <c r="B60" s="272" t="s">
        <v>1038</v>
      </c>
      <c r="C60" s="65"/>
      <c r="D60" s="231">
        <v>1</v>
      </c>
      <c r="E60" s="256">
        <v>160</v>
      </c>
      <c r="F60" s="208"/>
      <c r="G60" s="177"/>
      <c r="H60" s="78"/>
      <c r="I60" s="173"/>
      <c r="J60" s="121"/>
    </row>
    <row r="61" spans="1:10">
      <c r="A61" s="101">
        <v>14697</v>
      </c>
      <c r="B61" s="272" t="s">
        <v>453</v>
      </c>
      <c r="C61" s="65"/>
      <c r="D61" s="224">
        <v>1</v>
      </c>
      <c r="E61" s="256">
        <v>200</v>
      </c>
      <c r="F61" s="208"/>
      <c r="G61" s="177"/>
      <c r="H61" s="78"/>
      <c r="I61" s="173"/>
      <c r="J61" s="121">
        <f t="shared" si="1"/>
        <v>0</v>
      </c>
    </row>
    <row r="62" spans="1:10">
      <c r="A62" s="101">
        <v>82159</v>
      </c>
      <c r="B62" s="272" t="s">
        <v>454</v>
      </c>
      <c r="C62" s="65"/>
      <c r="D62" s="224">
        <v>1</v>
      </c>
      <c r="E62" s="256">
        <v>200</v>
      </c>
      <c r="F62" s="208"/>
      <c r="G62" s="177"/>
      <c r="H62" s="78"/>
      <c r="I62" s="173"/>
      <c r="J62" s="121">
        <f t="shared" si="1"/>
        <v>0</v>
      </c>
    </row>
    <row r="63" spans="1:10">
      <c r="A63" s="285" t="s">
        <v>1112</v>
      </c>
      <c r="B63" s="284" t="s">
        <v>1111</v>
      </c>
      <c r="C63" s="65"/>
      <c r="D63" s="273">
        <v>1</v>
      </c>
      <c r="E63" s="256">
        <v>110</v>
      </c>
      <c r="F63" s="208"/>
      <c r="G63" s="177"/>
      <c r="H63" s="78"/>
      <c r="I63" s="173"/>
      <c r="J63" s="121"/>
    </row>
    <row r="64" spans="1:10">
      <c r="A64" s="101">
        <v>14710</v>
      </c>
      <c r="B64" s="272" t="s">
        <v>455</v>
      </c>
      <c r="C64" s="65"/>
      <c r="D64" s="224">
        <v>1</v>
      </c>
      <c r="E64" s="256">
        <v>200</v>
      </c>
      <c r="F64" s="208"/>
      <c r="G64" s="177"/>
      <c r="H64" s="78"/>
      <c r="I64" s="173"/>
      <c r="J64" s="121">
        <f t="shared" si="1"/>
        <v>0</v>
      </c>
    </row>
    <row r="65" spans="1:10">
      <c r="A65" s="101">
        <v>82876</v>
      </c>
      <c r="B65" s="272" t="s">
        <v>456</v>
      </c>
      <c r="C65" s="65"/>
      <c r="D65" s="224">
        <v>1</v>
      </c>
      <c r="E65" s="256">
        <v>200</v>
      </c>
      <c r="F65" s="208"/>
      <c r="G65" s="177"/>
      <c r="H65" s="78"/>
      <c r="I65" s="173"/>
      <c r="J65" s="121">
        <f t="shared" si="1"/>
        <v>0</v>
      </c>
    </row>
    <row r="66" spans="1:10">
      <c r="A66" s="101"/>
      <c r="B66" s="272" t="s">
        <v>457</v>
      </c>
      <c r="C66" s="65"/>
      <c r="D66" s="224">
        <v>1</v>
      </c>
      <c r="E66" s="256">
        <v>190</v>
      </c>
      <c r="F66" s="208"/>
      <c r="G66" s="177"/>
      <c r="H66" s="78"/>
      <c r="I66" s="173"/>
      <c r="J66" s="121">
        <f t="shared" si="1"/>
        <v>0</v>
      </c>
    </row>
    <row r="67" spans="1:10">
      <c r="A67" s="101">
        <v>82692</v>
      </c>
      <c r="B67" s="283" t="s">
        <v>458</v>
      </c>
      <c r="C67" s="65"/>
      <c r="D67" s="224">
        <v>1</v>
      </c>
      <c r="E67" s="256">
        <v>200</v>
      </c>
      <c r="F67" s="208"/>
      <c r="G67" s="177"/>
      <c r="H67" s="78"/>
      <c r="I67" s="173"/>
      <c r="J67" s="121">
        <f t="shared" si="1"/>
        <v>0</v>
      </c>
    </row>
    <row r="68" spans="1:10">
      <c r="A68" s="101">
        <v>14734</v>
      </c>
      <c r="B68" s="272" t="s">
        <v>459</v>
      </c>
      <c r="C68" s="65"/>
      <c r="D68" s="224">
        <v>1</v>
      </c>
      <c r="E68" s="256">
        <v>110</v>
      </c>
      <c r="F68" s="208"/>
      <c r="G68" s="177"/>
      <c r="H68" s="78"/>
      <c r="I68" s="173"/>
      <c r="J68" s="121">
        <f t="shared" si="1"/>
        <v>0</v>
      </c>
    </row>
    <row r="69" spans="1:10">
      <c r="A69" s="101">
        <v>14796</v>
      </c>
      <c r="B69" s="272" t="s">
        <v>1044</v>
      </c>
      <c r="C69" s="65"/>
      <c r="D69" s="262">
        <v>1</v>
      </c>
      <c r="E69" s="256">
        <v>340</v>
      </c>
      <c r="F69" s="208"/>
      <c r="G69" s="177"/>
      <c r="H69" s="78"/>
      <c r="I69" s="173"/>
      <c r="J69" s="121">
        <f t="shared" ref="J69:J70" si="2">I69*G69</f>
        <v>0</v>
      </c>
    </row>
    <row r="70" spans="1:10">
      <c r="A70" s="101"/>
      <c r="B70" s="272" t="s">
        <v>1045</v>
      </c>
      <c r="C70" s="65"/>
      <c r="D70" s="262">
        <v>1</v>
      </c>
      <c r="E70" s="256">
        <v>340</v>
      </c>
      <c r="F70" s="208"/>
      <c r="G70" s="177"/>
      <c r="H70" s="78"/>
      <c r="I70" s="173"/>
      <c r="J70" s="121">
        <f t="shared" si="2"/>
        <v>0</v>
      </c>
    </row>
    <row r="71" spans="1:10">
      <c r="A71" s="101"/>
      <c r="B71" s="272" t="s">
        <v>460</v>
      </c>
      <c r="C71" s="65"/>
      <c r="D71" s="224">
        <v>1</v>
      </c>
      <c r="E71" s="256">
        <v>340</v>
      </c>
      <c r="F71" s="208"/>
      <c r="G71" s="177"/>
      <c r="H71" s="78"/>
      <c r="I71" s="173"/>
      <c r="J71" s="121">
        <f t="shared" si="1"/>
        <v>0</v>
      </c>
    </row>
    <row r="72" spans="1:10">
      <c r="A72" s="101"/>
      <c r="B72" s="272" t="s">
        <v>461</v>
      </c>
      <c r="C72" s="65"/>
      <c r="D72" s="224">
        <v>1</v>
      </c>
      <c r="E72" s="256">
        <v>340</v>
      </c>
      <c r="F72" s="208"/>
      <c r="G72" s="177"/>
      <c r="H72" s="78"/>
      <c r="I72" s="173"/>
      <c r="J72" s="121">
        <f t="shared" si="1"/>
        <v>0</v>
      </c>
    </row>
    <row r="73" spans="1:10">
      <c r="A73" s="101"/>
      <c r="B73" s="272" t="s">
        <v>462</v>
      </c>
      <c r="C73" s="65"/>
      <c r="D73" s="224">
        <v>1</v>
      </c>
      <c r="E73" s="256">
        <v>340</v>
      </c>
      <c r="F73" s="208"/>
      <c r="G73" s="177"/>
      <c r="H73" s="78"/>
      <c r="I73" s="173"/>
      <c r="J73" s="121">
        <f t="shared" si="1"/>
        <v>0</v>
      </c>
    </row>
    <row r="74" spans="1:10">
      <c r="A74" s="101"/>
      <c r="B74" s="272" t="s">
        <v>463</v>
      </c>
      <c r="C74" s="65"/>
      <c r="D74" s="224">
        <v>1</v>
      </c>
      <c r="E74" s="256">
        <v>340</v>
      </c>
      <c r="F74" s="208"/>
      <c r="G74" s="177"/>
      <c r="H74" s="78"/>
      <c r="I74" s="173"/>
      <c r="J74" s="121">
        <f t="shared" si="1"/>
        <v>0</v>
      </c>
    </row>
    <row r="75" spans="1:10">
      <c r="A75" s="101"/>
      <c r="B75" s="272" t="s">
        <v>464</v>
      </c>
      <c r="C75" s="65"/>
      <c r="D75" s="224">
        <v>1</v>
      </c>
      <c r="E75" s="256">
        <v>400</v>
      </c>
      <c r="F75" s="208"/>
      <c r="G75" s="177"/>
      <c r="H75" s="78"/>
      <c r="I75" s="173"/>
      <c r="J75" s="121">
        <f t="shared" si="1"/>
        <v>0</v>
      </c>
    </row>
    <row r="76" spans="1:10">
      <c r="A76" s="101"/>
      <c r="B76" s="272" t="s">
        <v>465</v>
      </c>
      <c r="C76" s="65"/>
      <c r="D76" s="224">
        <v>1</v>
      </c>
      <c r="E76" s="256">
        <v>400</v>
      </c>
      <c r="F76" s="208"/>
      <c r="G76" s="177"/>
      <c r="H76" s="78"/>
      <c r="I76" s="173"/>
      <c r="J76" s="121">
        <f t="shared" si="1"/>
        <v>0</v>
      </c>
    </row>
    <row r="77" spans="1:10">
      <c r="A77" s="101">
        <v>14802</v>
      </c>
      <c r="B77" s="272" t="s">
        <v>466</v>
      </c>
      <c r="C77" s="65"/>
      <c r="D77" s="224">
        <v>1</v>
      </c>
      <c r="E77" s="256">
        <v>130</v>
      </c>
      <c r="F77" s="208"/>
      <c r="G77" s="177"/>
      <c r="H77" s="78"/>
      <c r="I77" s="173"/>
      <c r="J77" s="121">
        <f t="shared" si="1"/>
        <v>0</v>
      </c>
    </row>
    <row r="78" spans="1:10">
      <c r="A78" s="285" t="s">
        <v>1114</v>
      </c>
      <c r="B78" s="284" t="s">
        <v>1113</v>
      </c>
      <c r="C78" s="65"/>
      <c r="D78" s="224">
        <v>1</v>
      </c>
      <c r="E78" s="256">
        <v>95</v>
      </c>
      <c r="F78" s="208"/>
      <c r="G78" s="177"/>
      <c r="H78" s="78"/>
      <c r="I78" s="173"/>
      <c r="J78" s="121">
        <f t="shared" si="1"/>
        <v>0</v>
      </c>
    </row>
    <row r="79" spans="1:10">
      <c r="A79" s="101">
        <v>14826</v>
      </c>
      <c r="B79" s="272" t="s">
        <v>467</v>
      </c>
      <c r="C79" s="65"/>
      <c r="D79" s="224">
        <v>1</v>
      </c>
      <c r="E79" s="256">
        <v>200</v>
      </c>
      <c r="F79" s="208"/>
      <c r="G79" s="177"/>
      <c r="H79" s="78"/>
      <c r="I79" s="173"/>
      <c r="J79" s="121">
        <f t="shared" si="1"/>
        <v>0</v>
      </c>
    </row>
    <row r="80" spans="1:10">
      <c r="A80" s="101" t="s">
        <v>1105</v>
      </c>
      <c r="B80" s="272" t="s">
        <v>468</v>
      </c>
      <c r="C80" s="65"/>
      <c r="D80" s="224">
        <v>1</v>
      </c>
      <c r="E80" s="256">
        <v>95</v>
      </c>
      <c r="F80" s="208"/>
      <c r="G80" s="177"/>
      <c r="H80" s="78"/>
      <c r="I80" s="173"/>
      <c r="J80" s="121">
        <f t="shared" si="1"/>
        <v>0</v>
      </c>
    </row>
    <row r="81" spans="1:10">
      <c r="A81" s="101">
        <v>18541</v>
      </c>
      <c r="B81" s="272" t="s">
        <v>469</v>
      </c>
      <c r="C81" s="65"/>
      <c r="D81" s="224">
        <v>1</v>
      </c>
      <c r="E81" s="256">
        <v>200</v>
      </c>
      <c r="F81" s="208"/>
      <c r="G81" s="177"/>
      <c r="H81" s="78"/>
      <c r="I81" s="173"/>
      <c r="J81" s="121">
        <f t="shared" si="1"/>
        <v>0</v>
      </c>
    </row>
    <row r="82" spans="1:10">
      <c r="A82" s="285" t="s">
        <v>1116</v>
      </c>
      <c r="B82" s="284" t="s">
        <v>1115</v>
      </c>
      <c r="C82" s="65"/>
      <c r="D82" s="224">
        <v>1</v>
      </c>
      <c r="E82" s="256">
        <v>95</v>
      </c>
      <c r="F82" s="208"/>
      <c r="G82" s="177"/>
      <c r="H82" s="78"/>
      <c r="I82" s="173"/>
      <c r="J82" s="121">
        <f t="shared" si="1"/>
        <v>0</v>
      </c>
    </row>
    <row r="83" spans="1:10">
      <c r="A83" s="285" t="s">
        <v>1107</v>
      </c>
      <c r="B83" s="284" t="s">
        <v>1106</v>
      </c>
      <c r="C83" s="65"/>
      <c r="D83" s="224">
        <v>1</v>
      </c>
      <c r="E83" s="256">
        <v>95</v>
      </c>
      <c r="F83" s="208"/>
      <c r="G83" s="177"/>
      <c r="H83" s="78"/>
      <c r="I83" s="173"/>
      <c r="J83" s="121">
        <f t="shared" si="1"/>
        <v>0</v>
      </c>
    </row>
    <row r="84" spans="1:10">
      <c r="A84" s="101"/>
      <c r="B84" s="272" t="s">
        <v>1046</v>
      </c>
      <c r="C84" s="65"/>
      <c r="D84" s="262">
        <v>1</v>
      </c>
      <c r="E84" s="256">
        <v>200</v>
      </c>
      <c r="F84" s="208"/>
      <c r="G84" s="177"/>
      <c r="H84" s="78"/>
      <c r="I84" s="173"/>
      <c r="J84" s="121">
        <f t="shared" ref="J84:J86" si="3">I84*G84</f>
        <v>0</v>
      </c>
    </row>
    <row r="85" spans="1:10">
      <c r="A85" s="101"/>
      <c r="B85" s="272" t="s">
        <v>1047</v>
      </c>
      <c r="C85" s="65"/>
      <c r="D85" s="262">
        <v>1</v>
      </c>
      <c r="E85" s="256">
        <v>200</v>
      </c>
      <c r="F85" s="208"/>
      <c r="G85" s="177"/>
      <c r="H85" s="78"/>
      <c r="I85" s="173"/>
      <c r="J85" s="121">
        <f t="shared" si="3"/>
        <v>0</v>
      </c>
    </row>
    <row r="86" spans="1:10">
      <c r="A86" s="101"/>
      <c r="B86" s="272" t="s">
        <v>1048</v>
      </c>
      <c r="C86" s="65"/>
      <c r="D86" s="262">
        <v>1</v>
      </c>
      <c r="E86" s="256">
        <v>200</v>
      </c>
      <c r="F86" s="208"/>
      <c r="G86" s="177"/>
      <c r="H86" s="78"/>
      <c r="I86" s="173"/>
      <c r="J86" s="121">
        <f t="shared" si="3"/>
        <v>0</v>
      </c>
    </row>
    <row r="87" spans="1:10">
      <c r="A87" s="101">
        <v>61625</v>
      </c>
      <c r="B87" s="272" t="s">
        <v>1039</v>
      </c>
      <c r="C87" s="65"/>
      <c r="D87" s="224">
        <v>1</v>
      </c>
      <c r="E87" s="256">
        <v>200</v>
      </c>
      <c r="F87" s="208"/>
      <c r="G87" s="177"/>
      <c r="H87" s="78"/>
      <c r="I87" s="173"/>
      <c r="J87" s="121">
        <f t="shared" si="1"/>
        <v>0</v>
      </c>
    </row>
    <row r="88" spans="1:10">
      <c r="A88" s="285" t="s">
        <v>1109</v>
      </c>
      <c r="B88" s="284" t="s">
        <v>1108</v>
      </c>
      <c r="C88" s="65"/>
      <c r="D88" s="224">
        <v>1</v>
      </c>
      <c r="E88" s="256">
        <v>180</v>
      </c>
      <c r="F88" s="208"/>
      <c r="G88" s="177"/>
      <c r="H88" s="78"/>
      <c r="I88" s="173"/>
      <c r="J88" s="121">
        <f t="shared" si="1"/>
        <v>0</v>
      </c>
    </row>
    <row r="89" spans="1:10">
      <c r="A89" s="101">
        <v>18954</v>
      </c>
      <c r="B89" s="272" t="s">
        <v>1040</v>
      </c>
      <c r="C89" s="65"/>
      <c r="D89" s="224">
        <v>1</v>
      </c>
      <c r="E89" s="256">
        <v>480</v>
      </c>
      <c r="F89" s="208"/>
      <c r="G89" s="177"/>
      <c r="H89" s="78"/>
      <c r="I89" s="173"/>
      <c r="J89" s="121">
        <f t="shared" si="1"/>
        <v>0</v>
      </c>
    </row>
    <row r="90" spans="1:10">
      <c r="A90" s="101">
        <v>14925</v>
      </c>
      <c r="B90" s="272" t="s">
        <v>470</v>
      </c>
      <c r="C90" s="65"/>
      <c r="D90" s="224">
        <v>1</v>
      </c>
      <c r="E90" s="256">
        <v>170</v>
      </c>
      <c r="F90" s="208"/>
      <c r="G90" s="177"/>
      <c r="H90" s="78"/>
      <c r="I90" s="173"/>
      <c r="J90" s="121">
        <f t="shared" si="1"/>
        <v>0</v>
      </c>
    </row>
    <row r="91" spans="1:10">
      <c r="A91" s="101">
        <v>14741</v>
      </c>
      <c r="B91" s="272" t="s">
        <v>471</v>
      </c>
      <c r="C91" s="65"/>
      <c r="D91" s="224">
        <v>1</v>
      </c>
      <c r="E91" s="256">
        <v>370</v>
      </c>
      <c r="F91" s="208"/>
      <c r="G91" s="177"/>
      <c r="H91" s="78"/>
      <c r="I91" s="173"/>
      <c r="J91" s="121">
        <f t="shared" si="1"/>
        <v>0</v>
      </c>
    </row>
    <row r="92" spans="1:10">
      <c r="A92" s="101">
        <v>14758</v>
      </c>
      <c r="B92" s="272" t="s">
        <v>472</v>
      </c>
      <c r="C92" s="65"/>
      <c r="D92" s="224">
        <v>1</v>
      </c>
      <c r="E92" s="256">
        <v>370</v>
      </c>
      <c r="F92" s="208"/>
      <c r="G92" s="177"/>
      <c r="H92" s="78"/>
      <c r="I92" s="173"/>
      <c r="J92" s="121">
        <f t="shared" si="1"/>
        <v>0</v>
      </c>
    </row>
    <row r="93" spans="1:10">
      <c r="A93" s="101">
        <v>14765</v>
      </c>
      <c r="B93" s="272" t="s">
        <v>473</v>
      </c>
      <c r="C93" s="65"/>
      <c r="D93" s="262">
        <v>1</v>
      </c>
      <c r="E93" s="256">
        <v>350</v>
      </c>
      <c r="F93" s="208"/>
      <c r="G93" s="177"/>
      <c r="H93" s="78"/>
      <c r="I93" s="173"/>
      <c r="J93" s="121">
        <f t="shared" ref="J93:J95" si="4">I93*G93</f>
        <v>0</v>
      </c>
    </row>
    <row r="94" spans="1:10">
      <c r="A94" s="101" t="s">
        <v>1110</v>
      </c>
      <c r="B94" s="272" t="s">
        <v>1049</v>
      </c>
      <c r="C94" s="65"/>
      <c r="D94" s="262">
        <v>1</v>
      </c>
      <c r="E94" s="256">
        <v>170</v>
      </c>
      <c r="F94" s="208"/>
      <c r="G94" s="177"/>
      <c r="H94" s="78"/>
      <c r="I94" s="173"/>
      <c r="J94" s="121">
        <f t="shared" si="4"/>
        <v>0</v>
      </c>
    </row>
    <row r="95" spans="1:10">
      <c r="A95" s="101">
        <v>14765</v>
      </c>
      <c r="B95" s="272" t="s">
        <v>1050</v>
      </c>
      <c r="C95" s="65"/>
      <c r="D95" s="224">
        <v>1</v>
      </c>
      <c r="E95" s="256">
        <v>190</v>
      </c>
      <c r="F95" s="208"/>
      <c r="G95" s="177"/>
      <c r="H95" s="78"/>
      <c r="I95" s="173"/>
      <c r="J95" s="121">
        <f t="shared" si="4"/>
        <v>0</v>
      </c>
    </row>
    <row r="96" spans="1:10">
      <c r="A96" s="101" t="s">
        <v>1123</v>
      </c>
      <c r="B96" s="272" t="s">
        <v>1124</v>
      </c>
      <c r="C96" s="177"/>
      <c r="D96" s="233">
        <v>4</v>
      </c>
      <c r="E96" s="286">
        <v>350</v>
      </c>
      <c r="F96" s="208"/>
      <c r="G96" s="177"/>
      <c r="H96" s="78"/>
      <c r="I96" s="173"/>
      <c r="J96" s="121"/>
    </row>
    <row r="97" spans="1:10">
      <c r="A97" s="101" t="s">
        <v>1125</v>
      </c>
      <c r="B97" s="272" t="s">
        <v>1126</v>
      </c>
      <c r="C97" s="177"/>
      <c r="D97" s="233">
        <v>4</v>
      </c>
      <c r="E97" s="286">
        <v>400</v>
      </c>
      <c r="F97" s="208"/>
      <c r="G97" s="177"/>
      <c r="H97" s="78"/>
      <c r="I97" s="173"/>
      <c r="J97" s="121"/>
    </row>
    <row r="98" spans="1:10">
      <c r="A98" s="285"/>
      <c r="B98" s="284"/>
      <c r="C98" s="177"/>
      <c r="D98" s="233"/>
      <c r="E98" s="286"/>
      <c r="F98" s="208"/>
      <c r="G98" s="287"/>
      <c r="H98" s="78"/>
      <c r="I98" s="173"/>
      <c r="J98" s="121"/>
    </row>
    <row r="99" spans="1:10" ht="18.75">
      <c r="A99" s="315" t="s">
        <v>474</v>
      </c>
      <c r="B99" s="316"/>
      <c r="C99" s="316"/>
      <c r="D99" s="316"/>
      <c r="E99" s="316"/>
      <c r="F99" s="252"/>
      <c r="G99" s="255"/>
      <c r="H99" s="228"/>
      <c r="I99" s="173"/>
      <c r="J99" s="121"/>
    </row>
    <row r="100" spans="1:10">
      <c r="A100" s="75">
        <v>18879</v>
      </c>
      <c r="B100" s="20" t="s">
        <v>475</v>
      </c>
      <c r="C100" s="13"/>
      <c r="D100" s="48">
        <v>100</v>
      </c>
      <c r="E100" s="19">
        <v>400</v>
      </c>
      <c r="F100" s="208"/>
      <c r="G100" s="177"/>
      <c r="H100" s="78"/>
      <c r="I100" s="173"/>
      <c r="J100" s="121">
        <f>I100*G100</f>
        <v>0</v>
      </c>
    </row>
    <row r="101" spans="1:10">
      <c r="A101" s="75">
        <v>14871</v>
      </c>
      <c r="B101" s="20" t="s">
        <v>476</v>
      </c>
      <c r="C101" s="13"/>
      <c r="D101" s="48">
        <v>1</v>
      </c>
      <c r="E101" s="19">
        <v>75</v>
      </c>
      <c r="F101" s="208"/>
      <c r="G101" s="177"/>
      <c r="H101" s="78"/>
      <c r="I101" s="173"/>
      <c r="J101" s="121">
        <f t="shared" ref="J101" si="5">I101*G101</f>
        <v>0</v>
      </c>
    </row>
    <row r="102" spans="1:10" ht="18.75">
      <c r="A102" s="316" t="s">
        <v>1093</v>
      </c>
      <c r="B102" s="357"/>
      <c r="C102" s="357"/>
      <c r="D102" s="357"/>
      <c r="E102" s="357"/>
      <c r="F102" s="357"/>
      <c r="G102" s="177"/>
    </row>
    <row r="103" spans="1:10">
      <c r="A103" s="282" t="s">
        <v>1094</v>
      </c>
      <c r="B103" s="220" t="s">
        <v>1095</v>
      </c>
      <c r="C103" s="220"/>
      <c r="D103" s="60">
        <v>100</v>
      </c>
      <c r="E103" s="220">
        <v>350</v>
      </c>
      <c r="G103" s="177"/>
    </row>
    <row r="104" spans="1:10">
      <c r="A104" s="282" t="s">
        <v>1096</v>
      </c>
      <c r="B104" s="220" t="s">
        <v>1097</v>
      </c>
      <c r="C104" s="220"/>
      <c r="D104" s="60">
        <v>100</v>
      </c>
      <c r="E104" s="220">
        <v>600</v>
      </c>
      <c r="G104" s="177"/>
    </row>
    <row r="105" spans="1:10">
      <c r="A105" s="282">
        <v>65111</v>
      </c>
      <c r="B105" s="220" t="s">
        <v>1098</v>
      </c>
      <c r="C105" s="220"/>
      <c r="D105" s="60">
        <v>100</v>
      </c>
      <c r="E105" s="220">
        <v>150</v>
      </c>
      <c r="F105"/>
      <c r="G105" s="177"/>
    </row>
    <row r="106" spans="1:10">
      <c r="E106"/>
      <c r="F106"/>
    </row>
    <row r="107" spans="1:10">
      <c r="E107"/>
      <c r="F107"/>
    </row>
    <row r="108" spans="1:10">
      <c r="E108"/>
      <c r="F108"/>
    </row>
    <row r="109" spans="1:10">
      <c r="E109"/>
      <c r="F109"/>
    </row>
    <row r="110" spans="1:10">
      <c r="E110"/>
      <c r="F110"/>
    </row>
    <row r="111" spans="1:10">
      <c r="E111"/>
      <c r="F111"/>
    </row>
    <row r="112" spans="1:10">
      <c r="E112"/>
      <c r="F112"/>
    </row>
    <row r="113" spans="5:6">
      <c r="E113"/>
      <c r="F113"/>
    </row>
    <row r="114" spans="5:6">
      <c r="E114"/>
      <c r="F114"/>
    </row>
    <row r="115" spans="5:6">
      <c r="E115"/>
      <c r="F115"/>
    </row>
    <row r="116" spans="5:6">
      <c r="E116"/>
      <c r="F116"/>
    </row>
    <row r="117" spans="5:6">
      <c r="E117"/>
      <c r="F117"/>
    </row>
    <row r="118" spans="5:6">
      <c r="E118"/>
      <c r="F118"/>
    </row>
    <row r="119" spans="5:6">
      <c r="E119"/>
      <c r="F119"/>
    </row>
    <row r="120" spans="5:6">
      <c r="E120"/>
      <c r="F120"/>
    </row>
    <row r="121" spans="5:6">
      <c r="E121"/>
      <c r="F121"/>
    </row>
    <row r="122" spans="5:6">
      <c r="E122"/>
      <c r="F122"/>
    </row>
    <row r="123" spans="5:6">
      <c r="E123"/>
      <c r="F123"/>
    </row>
    <row r="124" spans="5:6">
      <c r="E124"/>
      <c r="F124"/>
    </row>
    <row r="125" spans="5:6">
      <c r="E125"/>
      <c r="F125"/>
    </row>
    <row r="126" spans="5:6">
      <c r="E126"/>
      <c r="F126"/>
    </row>
    <row r="127" spans="5:6">
      <c r="E127"/>
      <c r="F127"/>
    </row>
    <row r="128" spans="5:6">
      <c r="E128"/>
      <c r="F128"/>
    </row>
    <row r="129" spans="5:6">
      <c r="E129"/>
      <c r="F129"/>
    </row>
    <row r="130" spans="5:6">
      <c r="E130"/>
      <c r="F130"/>
    </row>
    <row r="131" spans="5:6">
      <c r="E131"/>
      <c r="F131"/>
    </row>
    <row r="132" spans="5:6">
      <c r="E132"/>
      <c r="F132"/>
    </row>
    <row r="133" spans="5:6">
      <c r="E133"/>
      <c r="F133"/>
    </row>
    <row r="134" spans="5:6">
      <c r="E134"/>
      <c r="F134"/>
    </row>
    <row r="135" spans="5:6">
      <c r="E135"/>
      <c r="F135"/>
    </row>
    <row r="136" spans="5:6">
      <c r="E136"/>
      <c r="F136"/>
    </row>
    <row r="137" spans="5:6">
      <c r="E137"/>
      <c r="F137"/>
    </row>
    <row r="138" spans="5:6">
      <c r="E138"/>
      <c r="F138"/>
    </row>
    <row r="139" spans="5:6">
      <c r="E139"/>
      <c r="F139"/>
    </row>
    <row r="140" spans="5:6">
      <c r="E140"/>
      <c r="F140"/>
    </row>
    <row r="141" spans="5:6">
      <c r="E141"/>
      <c r="F141"/>
    </row>
    <row r="142" spans="5:6">
      <c r="E142"/>
      <c r="F142"/>
    </row>
    <row r="143" spans="5:6">
      <c r="E143"/>
      <c r="F143"/>
    </row>
    <row r="144" spans="5:6">
      <c r="E144"/>
      <c r="F144"/>
    </row>
    <row r="145" spans="5:6">
      <c r="E145"/>
      <c r="F145"/>
    </row>
    <row r="146" spans="5:6">
      <c r="E146"/>
      <c r="F146"/>
    </row>
    <row r="147" spans="5:6">
      <c r="E147"/>
      <c r="F147"/>
    </row>
    <row r="148" spans="5:6">
      <c r="E148"/>
      <c r="F148"/>
    </row>
    <row r="149" spans="5:6">
      <c r="E149"/>
      <c r="F149"/>
    </row>
    <row r="150" spans="5:6">
      <c r="E150"/>
      <c r="F150"/>
    </row>
    <row r="151" spans="5:6">
      <c r="E151"/>
      <c r="F151"/>
    </row>
    <row r="152" spans="5:6">
      <c r="E152"/>
      <c r="F152"/>
    </row>
    <row r="153" spans="5:6">
      <c r="E153"/>
      <c r="F153"/>
    </row>
    <row r="154" spans="5:6">
      <c r="E154"/>
      <c r="F154"/>
    </row>
    <row r="155" spans="5:6">
      <c r="E155"/>
      <c r="F155"/>
    </row>
    <row r="156" spans="5:6">
      <c r="E156"/>
      <c r="F156"/>
    </row>
    <row r="157" spans="5:6">
      <c r="E157"/>
      <c r="F157"/>
    </row>
    <row r="158" spans="5:6">
      <c r="E158"/>
      <c r="F158"/>
    </row>
    <row r="159" spans="5:6">
      <c r="E159"/>
      <c r="F159"/>
    </row>
    <row r="160" spans="5:6">
      <c r="E160"/>
      <c r="F160"/>
    </row>
    <row r="161" spans="5:6">
      <c r="E161"/>
      <c r="F161"/>
    </row>
    <row r="162" spans="5:6">
      <c r="E162"/>
      <c r="F162"/>
    </row>
    <row r="163" spans="5:6">
      <c r="E163"/>
      <c r="F163"/>
    </row>
    <row r="164" spans="5:6">
      <c r="E164"/>
      <c r="F164"/>
    </row>
    <row r="165" spans="5:6">
      <c r="E165"/>
      <c r="F165"/>
    </row>
    <row r="166" spans="5:6">
      <c r="E166"/>
      <c r="F166"/>
    </row>
    <row r="167" spans="5:6">
      <c r="E167"/>
      <c r="F167"/>
    </row>
    <row r="168" spans="5:6">
      <c r="E168"/>
      <c r="F168"/>
    </row>
    <row r="169" spans="5:6">
      <c r="E169"/>
      <c r="F169"/>
    </row>
    <row r="170" spans="5:6">
      <c r="E170"/>
      <c r="F170"/>
    </row>
    <row r="171" spans="5:6">
      <c r="E171"/>
      <c r="F171"/>
    </row>
    <row r="172" spans="5:6">
      <c r="E172"/>
      <c r="F172"/>
    </row>
    <row r="173" spans="5:6">
      <c r="E173"/>
      <c r="F173"/>
    </row>
    <row r="174" spans="5:6">
      <c r="E174"/>
      <c r="F174"/>
    </row>
    <row r="175" spans="5:6">
      <c r="E175"/>
      <c r="F175"/>
    </row>
    <row r="176" spans="5:6">
      <c r="E176"/>
      <c r="F176"/>
    </row>
    <row r="177" spans="5:6">
      <c r="E177"/>
      <c r="F177"/>
    </row>
    <row r="178" spans="5:6">
      <c r="E178"/>
      <c r="F178"/>
    </row>
    <row r="179" spans="5:6">
      <c r="E179"/>
      <c r="F179"/>
    </row>
    <row r="180" spans="5:6">
      <c r="E180"/>
      <c r="F180"/>
    </row>
  </sheetData>
  <autoFilter ref="A2:J2"/>
  <mergeCells count="5">
    <mergeCell ref="A102:F102"/>
    <mergeCell ref="I1:J1"/>
    <mergeCell ref="A4:E4"/>
    <mergeCell ref="A45:E45"/>
    <mergeCell ref="A99:E99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zoomScale="80" zoomScaleNormal="80" workbookViewId="0">
      <selection activeCell="D26" sqref="D26"/>
    </sheetView>
  </sheetViews>
  <sheetFormatPr defaultRowHeight="15"/>
  <cols>
    <col min="2" max="2" width="58.7109375" customWidth="1"/>
    <col min="4" max="4" width="15.7109375" customWidth="1"/>
    <col min="5" max="5" width="15.5703125" customWidth="1"/>
    <col min="7" max="7" width="2.140625" customWidth="1"/>
    <col min="9" max="9" width="2" customWidth="1"/>
    <col min="10" max="10" width="10.28515625" customWidth="1"/>
    <col min="11" max="11" width="13.140625" customWidth="1"/>
  </cols>
  <sheetData>
    <row r="1" spans="1:11" ht="116.25" customHeight="1">
      <c r="J1" s="311" t="s">
        <v>7</v>
      </c>
      <c r="K1" s="311"/>
    </row>
    <row r="2" spans="1:11" ht="47.25">
      <c r="A2" s="215" t="s">
        <v>0</v>
      </c>
      <c r="B2" s="215" t="s">
        <v>1</v>
      </c>
      <c r="C2" s="215" t="s">
        <v>513</v>
      </c>
      <c r="D2" s="216" t="s">
        <v>1029</v>
      </c>
      <c r="E2" s="216" t="s">
        <v>1030</v>
      </c>
      <c r="F2" s="216" t="s">
        <v>4</v>
      </c>
      <c r="G2" s="128"/>
      <c r="H2" s="217" t="s">
        <v>606</v>
      </c>
      <c r="I2" s="128"/>
      <c r="J2" s="167" t="s">
        <v>607</v>
      </c>
      <c r="K2" s="165" t="s">
        <v>6</v>
      </c>
    </row>
    <row r="3" spans="1:11" ht="18.75">
      <c r="A3" s="360" t="s">
        <v>986</v>
      </c>
      <c r="B3" s="361"/>
      <c r="C3" s="361"/>
      <c r="D3" s="361"/>
      <c r="E3" s="361"/>
      <c r="F3" s="361"/>
      <c r="G3" s="361"/>
      <c r="H3" s="219"/>
      <c r="J3" s="220"/>
      <c r="K3" s="220"/>
    </row>
    <row r="4" spans="1:11">
      <c r="A4" s="220">
        <v>762677</v>
      </c>
      <c r="B4" s="220" t="s">
        <v>990</v>
      </c>
      <c r="C4" s="222" t="s">
        <v>983</v>
      </c>
      <c r="D4" s="65" t="s">
        <v>1031</v>
      </c>
      <c r="E4" s="65" t="s">
        <v>1032</v>
      </c>
      <c r="F4" s="221">
        <v>200</v>
      </c>
      <c r="G4" s="220"/>
      <c r="H4" s="222">
        <f>F4*(100-H3)/100</f>
        <v>200</v>
      </c>
      <c r="I4" s="220"/>
      <c r="J4" s="220"/>
      <c r="K4" s="220"/>
    </row>
    <row r="5" spans="1:11">
      <c r="A5" s="220">
        <v>762622</v>
      </c>
      <c r="B5" s="220" t="s">
        <v>990</v>
      </c>
      <c r="C5" s="222" t="s">
        <v>545</v>
      </c>
      <c r="D5" s="65" t="s">
        <v>1031</v>
      </c>
      <c r="E5" s="65" t="s">
        <v>1032</v>
      </c>
      <c r="F5" s="221">
        <v>750</v>
      </c>
      <c r="G5" s="220"/>
      <c r="H5" s="222">
        <f>F5*(100-H3)/100</f>
        <v>750</v>
      </c>
      <c r="I5" s="220"/>
      <c r="J5" s="220"/>
      <c r="K5" s="220"/>
    </row>
    <row r="6" spans="1:11">
      <c r="A6" s="220">
        <v>762646</v>
      </c>
      <c r="B6" s="220" t="s">
        <v>987</v>
      </c>
      <c r="C6" s="222" t="s">
        <v>992</v>
      </c>
      <c r="D6" s="65" t="s">
        <v>1031</v>
      </c>
      <c r="E6" s="65" t="s">
        <v>1032</v>
      </c>
      <c r="F6" s="221">
        <v>1850</v>
      </c>
      <c r="G6" s="220"/>
      <c r="H6" s="222">
        <f>F6*(100-H3)/100</f>
        <v>1850</v>
      </c>
      <c r="I6" s="220"/>
      <c r="J6" s="220"/>
      <c r="K6" s="220"/>
    </row>
    <row r="7" spans="1:11">
      <c r="A7" s="220">
        <v>762653</v>
      </c>
      <c r="B7" s="220" t="s">
        <v>991</v>
      </c>
      <c r="C7" s="222" t="s">
        <v>983</v>
      </c>
      <c r="D7" s="65" t="s">
        <v>1033</v>
      </c>
      <c r="E7" s="65" t="s">
        <v>1034</v>
      </c>
      <c r="F7" s="221">
        <v>210</v>
      </c>
      <c r="G7" s="220"/>
      <c r="H7" s="222">
        <f>F7*(100-H3)/100</f>
        <v>210</v>
      </c>
      <c r="I7" s="220"/>
      <c r="J7" s="220"/>
      <c r="K7" s="220"/>
    </row>
    <row r="8" spans="1:11">
      <c r="A8" s="220">
        <v>762684</v>
      </c>
      <c r="B8" s="220" t="s">
        <v>991</v>
      </c>
      <c r="C8" s="222" t="s">
        <v>545</v>
      </c>
      <c r="D8" s="65" t="s">
        <v>1033</v>
      </c>
      <c r="E8" s="65" t="s">
        <v>1034</v>
      </c>
      <c r="F8" s="221">
        <v>850</v>
      </c>
      <c r="G8" s="220"/>
      <c r="H8" s="222">
        <f>F8*(100-H3)/100</f>
        <v>850</v>
      </c>
      <c r="I8" s="220"/>
      <c r="J8" s="220"/>
      <c r="K8" s="220"/>
    </row>
    <row r="9" spans="1:11">
      <c r="A9" s="220">
        <v>762707</v>
      </c>
      <c r="B9" s="220" t="s">
        <v>988</v>
      </c>
      <c r="C9" s="222" t="s">
        <v>992</v>
      </c>
      <c r="D9" s="65" t="s">
        <v>1033</v>
      </c>
      <c r="E9" s="65" t="s">
        <v>1034</v>
      </c>
      <c r="F9" s="221">
        <v>2200</v>
      </c>
      <c r="G9" s="220"/>
      <c r="H9" s="222">
        <f>F9*(100-H3)/100</f>
        <v>2200</v>
      </c>
      <c r="I9" s="220"/>
      <c r="J9" s="220"/>
      <c r="K9" s="220"/>
    </row>
    <row r="10" spans="1:11">
      <c r="A10" s="220">
        <v>763001</v>
      </c>
      <c r="B10" s="220" t="s">
        <v>989</v>
      </c>
      <c r="C10" s="222" t="s">
        <v>983</v>
      </c>
      <c r="D10" s="65" t="s">
        <v>1033</v>
      </c>
      <c r="E10" s="65" t="s">
        <v>1035</v>
      </c>
      <c r="F10" s="221">
        <v>200</v>
      </c>
      <c r="G10" s="220"/>
      <c r="H10" s="222">
        <f>F10*(100-H3)/100</f>
        <v>200</v>
      </c>
      <c r="I10" s="220"/>
      <c r="J10" s="220"/>
      <c r="K10" s="220"/>
    </row>
    <row r="11" spans="1:11">
      <c r="A11" s="220">
        <v>763025</v>
      </c>
      <c r="B11" s="220" t="s">
        <v>989</v>
      </c>
      <c r="C11" s="222" t="s">
        <v>545</v>
      </c>
      <c r="D11" s="65" t="s">
        <v>1033</v>
      </c>
      <c r="E11" s="65" t="s">
        <v>1035</v>
      </c>
      <c r="F11" s="221">
        <v>830</v>
      </c>
      <c r="G11" s="220"/>
      <c r="H11" s="222">
        <f>F11* (100-H3)/100</f>
        <v>830</v>
      </c>
      <c r="I11" s="220"/>
      <c r="J11" s="220"/>
      <c r="K11" s="220"/>
    </row>
    <row r="12" spans="1:11">
      <c r="A12" s="220">
        <v>763049</v>
      </c>
      <c r="B12" s="220" t="s">
        <v>989</v>
      </c>
      <c r="C12" s="222" t="s">
        <v>992</v>
      </c>
      <c r="D12" s="65" t="s">
        <v>1033</v>
      </c>
      <c r="E12" s="65" t="s">
        <v>1035</v>
      </c>
      <c r="F12" s="221">
        <v>2500</v>
      </c>
      <c r="G12" s="220"/>
      <c r="H12" s="222">
        <f>F12*(100-H3)/100</f>
        <v>2500</v>
      </c>
      <c r="I12" s="220"/>
      <c r="J12" s="220"/>
      <c r="K12" s="220"/>
    </row>
    <row r="34" spans="10:10">
      <c r="J34" s="218"/>
    </row>
  </sheetData>
  <autoFilter ref="A2:K2"/>
  <mergeCells count="2">
    <mergeCell ref="J1:K1"/>
    <mergeCell ref="A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БХЗ</vt:lpstr>
      <vt:lpstr>BHZ professional</vt:lpstr>
      <vt:lpstr>Смазки, стеклоомыващая жидкость</vt:lpstr>
      <vt:lpstr>Вулканизаторы</vt:lpstr>
      <vt:lpstr>Вентили, абразивный инструмент</vt:lpstr>
      <vt:lpstr>Автохимия для моек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Маркетолог</dc:creator>
  <cp:lastModifiedBy>Маркетолог</cp:lastModifiedBy>
  <cp:lastPrinted>2024-01-11T02:37:36Z</cp:lastPrinted>
  <dcterms:created xsi:type="dcterms:W3CDTF">2021-07-21T08:12:58Z</dcterms:created>
  <dcterms:modified xsi:type="dcterms:W3CDTF">2024-04-08T10:11:32Z</dcterms:modified>
</cp:coreProperties>
</file>